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53831EE0-0D4A-49BD-A5B7-E7DC290F6907}" xr6:coauthVersionLast="36" xr6:coauthVersionMax="36" xr10:uidLastSave="{00000000-0000-0000-0000-000000000000}"/>
  <bookViews>
    <workbookView xWindow="0" yWindow="0" windowWidth="28800" windowHeight="11700" tabRatio="891" firstSheet="5" activeTab="7" xr2:uid="{00000000-000D-0000-FFFF-FFFF00000000}"/>
  </bookViews>
  <sheets>
    <sheet name="1а МО АПП прикреп Пр182" sheetId="94" r:id="rId1"/>
    <sheet name="1а.1 МО Полный п-к Пр179" sheetId="100" r:id="rId2"/>
    <sheet name="1б МО АПП без прикреп Пр181" sheetId="60" r:id="rId3"/>
    <sheet name="прил.1в КДЦ Пр179" sheetId="82" r:id="rId4"/>
    <sheet name="Прил. 1д Фапы Пр182" sheetId="103" r:id="rId5"/>
    <sheet name="Прил. 1е (&lt;50 тыс.) Пр179" sheetId="88" r:id="rId6"/>
    <sheet name="2а_МО_КС_КПУС_Пр 182" sheetId="101" r:id="rId7"/>
    <sheet name="2б_МО_ВМП_Пр 182" sheetId="102" r:id="rId8"/>
    <sheet name="3_МО_ДС _Пр 181" sheetId="86" r:id="rId9"/>
    <sheet name="3а_Диализ Пр 171" sheetId="96" r:id="rId10"/>
    <sheet name="4_МО_СМП_Пр172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 localSheetId="4">#REF!</definedName>
    <definedName name="_">#REF!</definedName>
    <definedName name="_xlnm._FilterDatabase" localSheetId="0" hidden="1">'1а МО АПП прикреп Пр182'!$A$10:$H$68</definedName>
    <definedName name="_xlnm._FilterDatabase" localSheetId="1" hidden="1">'1а.1 МО Полный п-к Пр179'!$A$10:$H$10</definedName>
    <definedName name="_xlnm._FilterDatabase" localSheetId="2" hidden="1">'1б МО АПП без прикреп Пр181'!$A$11:$G$145</definedName>
    <definedName name="_xlnm._FilterDatabase" localSheetId="6" hidden="1">'2а_МО_КС_КПУС_Пр 182'!$A$10:$O$271</definedName>
    <definedName name="_xlnm._FilterDatabase" localSheetId="7" hidden="1">'2б_МО_ВМП_Пр 182'!$A$11:$G$11</definedName>
    <definedName name="_xlnm._FilterDatabase" localSheetId="8" hidden="1">'3_МО_ДС _Пр 181'!$A$10:$G$141</definedName>
    <definedName name="_xlnm._FilterDatabase" localSheetId="9" hidden="1">'3а_Диализ Пр 171'!$A$10:$E$32</definedName>
    <definedName name="_xlnm._FilterDatabase" localSheetId="10">фин+объемы [1]АПП!$A$5:$AU$10418</definedName>
    <definedName name="_xlnm._FilterDatabase" localSheetId="4" hidden="1">'Прил. 1д Фапы Пр182'!$A$13:$Q$484</definedName>
    <definedName name="_xlnm._FilterDatabase" localSheetId="5" hidden="1">'Прил. 1е (&lt;50 тыс.) Пр179'!$A$9:$AG$431</definedName>
    <definedName name="_xlnm._FilterDatabase" localSheetId="3" hidden="1">'прил.1в КДЦ Пр179'!$A$10:$G$46</definedName>
    <definedName name="_xlnm._FilterDatabase">фин+объемы [1]АПП!$A$5:$AU$10418</definedName>
    <definedName name="б" localSheetId="2">#REF!</definedName>
    <definedName name="б" localSheetId="10">#REF!</definedName>
    <definedName name="б" localSheetId="4">#REF!</definedName>
    <definedName name="б">#REF!</definedName>
    <definedName name="_xlnm.Database" localSheetId="4">#REF!</definedName>
    <definedName name="_xlnm.Database">#REF!</definedName>
    <definedName name="вмп" localSheetId="4">#REF!</definedName>
    <definedName name="вмп">#REF!</definedName>
    <definedName name="_xlnm.Print_Titles" localSheetId="2">'1б МО АПП без прикреп Пр181'!$10:$10</definedName>
    <definedName name="_xlnm.Print_Titles" localSheetId="8">'3_МО_ДС _Пр 181'!$10:$10</definedName>
    <definedName name="_xlnm.Print_Titles" localSheetId="4">'Прил. 1д Фапы Пр182'!#REF!</definedName>
    <definedName name="_xlnm.Print_Titles" localSheetId="5">'Прил. 1е (&lt;50 тыс.) Пр179'!$7:$7</definedName>
    <definedName name="Зап" localSheetId="2">#REF!</definedName>
    <definedName name="Зап" localSheetId="10">#REF!</definedName>
    <definedName name="Зап" localSheetId="4">#REF!</definedName>
    <definedName name="Зап">#REF!</definedName>
    <definedName name="Запрос11" localSheetId="2">#REF!</definedName>
    <definedName name="Запрос11" localSheetId="10">#REF!</definedName>
    <definedName name="Запрос11" localSheetId="4">#REF!</definedName>
    <definedName name="Запрос11">#REF!</definedName>
    <definedName name="Запрос8" localSheetId="2">#REF!</definedName>
    <definedName name="Запрос8" localSheetId="10">#REF!</definedName>
    <definedName name="Запрос8" localSheetId="4">#REF!</definedName>
    <definedName name="Запрос8">#REF!</definedName>
    <definedName name="запрс9" localSheetId="4">#REF!</definedName>
    <definedName name="запрс9">#REF!</definedName>
    <definedName name="л" localSheetId="4">#REF!</definedName>
    <definedName name="л">#REF!</definedName>
    <definedName name="пррр" localSheetId="2">#REF!</definedName>
    <definedName name="пррр" localSheetId="10">#REF!</definedName>
    <definedName name="пррр" localSheetId="4">#REF!</definedName>
    <definedName name="пррр">#REF!</definedName>
    <definedName name="р" localSheetId="2">#REF!</definedName>
    <definedName name="р" localSheetId="10">#REF!</definedName>
    <definedName name="р" localSheetId="4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 localSheetId="4">#REF!</definedName>
    <definedName name="справочник_МО_2015">#REF!</definedName>
    <definedName name="цццц" localSheetId="2">#REF!</definedName>
    <definedName name="цццц" localSheetId="10">#REF!</definedName>
    <definedName name="цццц" localSheetId="4">#REF!</definedName>
    <definedName name="цццц">#REF!</definedName>
    <definedName name="щщщ" localSheetId="2">#REF!</definedName>
    <definedName name="щщщ" localSheetId="10">#REF!</definedName>
    <definedName name="щщщ" localSheetId="4">#REF!</definedName>
    <definedName name="щщщ">#REF!</definedName>
    <definedName name="ЭЭЭ" localSheetId="2">#REF!</definedName>
    <definedName name="ЭЭЭ" localSheetId="10">#REF!</definedName>
    <definedName name="ЭЭЭ" localSheetId="4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L436" i="103" l="1"/>
  <c r="L435" i="103"/>
  <c r="M436" i="103" l="1"/>
  <c r="M435" i="103"/>
  <c r="M307" i="103" l="1"/>
  <c r="M301" i="103"/>
</calcChain>
</file>

<file path=xl/sharedStrings.xml><?xml version="1.0" encoding="utf-8"?>
<sst xmlns="http://schemas.openxmlformats.org/spreadsheetml/2006/main" count="4064" uniqueCount="1316">
  <si>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</si>
  <si>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</si>
  <si>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</si>
  <si>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</si>
  <si>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</si>
  <si>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</si>
  <si>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</si>
  <si>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</si>
  <si>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</si>
  <si>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</si>
  <si>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</si>
  <si>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</si>
  <si>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</si>
  <si>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</si>
  <si>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</si>
  <si>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</si>
  <si>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</si>
  <si>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</si>
  <si>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</si>
  <si>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</si>
  <si>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</si>
  <si>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</si>
  <si>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</si>
  <si>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</si>
  <si>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</si>
  <si>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</si>
  <si>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</si>
  <si>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</si>
  <si>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</si>
  <si>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</si>
  <si>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</si>
  <si>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</si>
  <si>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</si>
  <si>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</si>
  <si>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</si>
  <si>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</si>
  <si>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</si>
  <si>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</si>
  <si>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</si>
  <si>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</si>
  <si>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</si>
  <si>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</si>
  <si>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</si>
  <si>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</si>
  <si>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</si>
  <si>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</si>
  <si>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</si>
  <si>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</si>
  <si>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</si>
  <si>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</si>
  <si>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</si>
  <si>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</si>
  <si>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</si>
  <si>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</si>
  <si>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</si>
  <si>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</si>
  <si>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</si>
  <si>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</si>
  <si>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</si>
  <si>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</si>
  <si>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</si>
  <si>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</si>
  <si>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</si>
  <si>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</si>
  <si>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</si>
  <si>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</si>
  <si>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</si>
  <si>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</si>
  <si>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</si>
  <si>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</si>
  <si>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</si>
  <si>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</si>
  <si>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</si>
  <si>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</si>
  <si>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</si>
  <si>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</si>
  <si>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</si>
  <si>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</si>
  <si>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</si>
  <si>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</si>
  <si>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</si>
  <si>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</si>
  <si>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</si>
  <si>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</si>
  <si>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</si>
  <si>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</si>
  <si>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</si>
  <si>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</si>
  <si>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</si>
  <si>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</si>
  <si>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</si>
  <si>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</si>
  <si>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</si>
  <si>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</si>
  <si>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</si>
  <si>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</si>
  <si>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</si>
  <si>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</si>
  <si>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</si>
  <si>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</si>
  <si>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</si>
  <si>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</si>
  <si>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</si>
  <si>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 1"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</si>
  <si>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</si>
  <si>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</si>
  <si>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</si>
  <si>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</si>
  <si>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</si>
  <si>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</si>
  <si>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</si>
  <si>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</si>
  <si>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</si>
  <si>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</si>
  <si>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</si>
  <si>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</si>
  <si>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</si>
  <si>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</si>
  <si>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</si>
  <si>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</si>
  <si>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</si>
  <si>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</si>
  <si>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</si>
  <si>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</si>
  <si>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</si>
  <si>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</si>
  <si>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</si>
  <si>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</si>
  <si>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</si>
  <si>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</si>
  <si>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</si>
  <si>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</si>
  <si>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</si>
  <si>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</si>
  <si>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</si>
  <si>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</si>
  <si>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"ТАОРА МЕДИКАЛ ЗАПАД"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</si>
  <si>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</si>
  <si>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</si>
  <si>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</si>
  <si>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</si>
  <si>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</si>
  <si>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</si>
  <si>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</si>
  <si>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</si>
  <si>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</si>
  <si>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</si>
  <si>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</si>
  <si>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</si>
  <si>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</si>
  <si>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</si>
  <si>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</si>
  <si>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</si>
  <si>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</si>
  <si>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</si>
  <si>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</si>
  <si>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</si>
  <si>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</si>
  <si>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</si>
  <si>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</si>
  <si>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</si>
  <si>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</si>
  <si>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</si>
  <si>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</si>
  <si>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</si>
  <si>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</si>
  <si>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</si>
  <si>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</si>
  <si>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</si>
  <si>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</si>
  <si>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</si>
  <si>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</si>
  <si>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</si>
  <si>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</si>
  <si>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</si>
  <si>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</si>
  <si>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</si>
  <si>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</si>
  <si>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</si>
  <si>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</si>
  <si>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</si>
  <si>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</si>
  <si>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</si>
  <si>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</si>
  <si>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</si>
  <si>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</si>
  <si>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</si>
  <si>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</si>
  <si>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</si>
  <si>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</si>
  <si>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</si>
  <si>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</si>
  <si>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</si>
  <si>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</si>
  <si>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</si>
  <si>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</si>
  <si>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</si>
  <si>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</si>
  <si>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</si>
  <si>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</si>
  <si>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</si>
  <si>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</si>
  <si>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</si>
  <si>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</si>
  <si>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</si>
  <si>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</si>
  <si>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</si>
  <si>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</si>
  <si>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</si>
  <si>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</si>
  <si>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</si>
  <si>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</si>
  <si>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</si>
  <si>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</si>
  <si>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</si>
  <si>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</si>
  <si>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</si>
  <si>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</si>
  <si>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</si>
  <si>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</si>
  <si>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</si>
  <si>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</si>
  <si>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</si>
  <si>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</si>
  <si>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</si>
  <si>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</si>
  <si>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ОБЩЕСТВО С ОГРАНИЧЕННОЙ ОТВЕТСТВЕННОСТЬЮ "ЦЕНТР ПАЛЛИАТИВНОЙ МЕДИЦИНСКОЙ ПОМОЩИ" (ЦЕНТР АЛЬТ ОПИНИОН)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</si>
  <si>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</si>
  <si>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</si>
  <si>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</si>
  <si>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</si>
  <si>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</si>
  <si>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</si>
  <si>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</si>
  <si>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</si>
  <si>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</si>
  <si>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</si>
  <si>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</si>
  <si>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</si>
  <si>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</si>
  <si>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</si>
  <si>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</si>
  <si>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</si>
  <si>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</si>
  <si>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</si>
  <si>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</si>
  <si>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</si>
  <si>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</si>
  <si>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</si>
  <si>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</si>
  <si>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</si>
  <si>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</si>
  <si>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</si>
  <si>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</si>
  <si>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</si>
  <si>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</si>
  <si>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</si>
  <si>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</si>
  <si>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</si>
  <si>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</si>
  <si>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</si>
  <si>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</si>
  <si>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</si>
  <si>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</si>
  <si>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</si>
  <si>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</si>
  <si>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</si>
  <si>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</si>
  <si>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</si>
  <si>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</si>
  <si>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</si>
  <si>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</si>
  <si>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</si>
  <si>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</si>
  <si>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</si>
  <si>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</si>
  <si>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</si>
  <si>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</si>
  <si>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</si>
  <si>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</si>
  <si>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</si>
  <si>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Взрослая поликлиника</t>
  </si>
  <si>
    <t>Детская поликлиника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</si>
  <si>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</si>
  <si>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</si>
  <si>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</si>
  <si>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</si>
  <si>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Конобеевская СВА</t>
  </si>
  <si>
    <t>Косяковская СВА</t>
  </si>
  <si>
    <t>Ратчинская СВА</t>
  </si>
  <si>
    <t>Фединская СВА</t>
  </si>
  <si>
    <t>Чемодуровская СВА</t>
  </si>
  <si>
    <t>Поликлиника №4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</si>
  <si>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</si>
  <si>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</si>
  <si>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</si>
  <si>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Поликлиническое отделение Горки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</si>
  <si>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</si>
  <si>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</si>
  <si>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</si>
  <si>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</si>
  <si>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</si>
  <si>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</si>
  <si>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</si>
  <si>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</si>
  <si>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</si>
  <si>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</si>
  <si>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</si>
  <si>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</si>
  <si>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</si>
  <si>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</si>
  <si>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</si>
  <si>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</si>
  <si>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</si>
  <si>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</si>
  <si>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</si>
  <si>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</si>
  <si>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</si>
  <si>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</si>
  <si>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</si>
  <si>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</si>
  <si>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</si>
  <si>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</si>
  <si>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</si>
  <si>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Поликлиника № 4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</si>
  <si>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</si>
  <si>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</si>
  <si>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</si>
  <si>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</si>
  <si>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</si>
  <si>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Марьинская амбулатория</t>
  </si>
  <si>
    <t>Поликлиника № 5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</si>
  <si>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</si>
  <si>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</si>
  <si>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</si>
  <si>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Бородинская амбулатория</t>
  </si>
  <si>
    <t>Горетовская амбулатория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</si>
  <si>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</si>
  <si>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</si>
  <si>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</si>
  <si>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</si>
  <si>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</si>
  <si>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</si>
  <si>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</si>
  <si>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</si>
  <si>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</si>
  <si>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</si>
  <si>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</si>
  <si>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Веселевская амбулатория</t>
  </si>
  <si>
    <t>Взрослая поликлиника г.Апрелевка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</si>
  <si>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</si>
  <si>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</si>
  <si>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</si>
  <si>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</si>
  <si>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</si>
  <si>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</si>
  <si>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</si>
  <si>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</si>
  <si>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</si>
  <si>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</si>
  <si>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</si>
  <si>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</si>
  <si>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</si>
  <si>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</si>
  <si>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</si>
  <si>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</si>
  <si>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</si>
  <si>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</si>
  <si>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</si>
  <si>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</si>
  <si>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</si>
  <si>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</si>
  <si>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</si>
  <si>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</si>
  <si>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</si>
  <si>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</si>
  <si>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</si>
  <si>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</si>
  <si>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</si>
  <si>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</si>
  <si>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</si>
  <si>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</si>
  <si>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</si>
  <si>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</si>
  <si>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</si>
  <si>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</si>
  <si>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</si>
  <si>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</si>
  <si>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</si>
  <si>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</si>
  <si>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</si>
  <si>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</si>
  <si>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</si>
  <si>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</si>
  <si>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</si>
  <si>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</si>
  <si>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</si>
  <si>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</si>
  <si>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</si>
  <si>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</si>
  <si>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</si>
  <si>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Амбулатория Большевик</t>
  </si>
  <si>
    <t>Балковская амбулатория</t>
  </si>
  <si>
    <t>Борисовская амбулатория</t>
  </si>
  <si>
    <t>Липицкая участковая больница</t>
  </si>
  <si>
    <t>Лукъяновская амбулатория</t>
  </si>
  <si>
    <t>Туровская участковая больница</t>
  </si>
  <si>
    <t>Поваровская поликлиника</t>
  </si>
  <si>
    <t>Тимоновская поликлиника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</si>
  <si>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</si>
  <si>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</si>
  <si>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</si>
  <si>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</si>
  <si>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</si>
  <si>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</si>
  <si>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</si>
  <si>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</si>
  <si>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</si>
  <si>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</si>
  <si>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</si>
  <si>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</si>
  <si>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</si>
  <si>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</si>
  <si>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</si>
  <si>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</si>
  <si>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</si>
  <si>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</si>
  <si>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 xml:space="preserve"> +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</si>
  <si>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</si>
  <si>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</si>
  <si>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</si>
  <si>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</si>
  <si>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</si>
  <si>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</si>
  <si>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</si>
  <si>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</si>
  <si>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</si>
  <si>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</si>
  <si>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</si>
  <si>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</si>
  <si>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</si>
  <si>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</si>
  <si>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</si>
  <si>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</si>
  <si>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ООО "ВЕНТУ-МЕДИКАЛ"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</si>
  <si>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</si>
  <si>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</si>
  <si>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</si>
  <si>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</si>
  <si>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</si>
  <si>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</si>
  <si>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</si>
  <si>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</si>
  <si>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</si>
  <si>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</si>
  <si>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</si>
  <si>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</si>
  <si>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</si>
  <si>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</si>
  <si>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</si>
  <si>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</si>
  <si>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</si>
  <si>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</si>
  <si>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</si>
  <si>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</si>
  <si>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</si>
  <si>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</si>
  <si>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</si>
  <si>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</si>
  <si>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</si>
  <si>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</si>
  <si>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</si>
  <si>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</si>
  <si>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</si>
  <si>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</si>
  <si>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</si>
  <si>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</si>
  <si>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</si>
  <si>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</si>
  <si>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</si>
  <si>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</si>
  <si>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</si>
  <si>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</si>
  <si>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</si>
  <si>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</si>
  <si>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</si>
  <si>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</si>
  <si>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</si>
  <si>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</si>
  <si>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</si>
  <si>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</si>
  <si>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</si>
  <si>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</si>
  <si>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</si>
  <si>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</si>
  <si>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</si>
  <si>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</si>
  <si>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</si>
  <si>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</si>
  <si>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</si>
  <si>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</si>
  <si>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</si>
  <si>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</si>
  <si>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</si>
  <si>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</si>
  <si>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</si>
  <si>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</si>
  <si>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</si>
  <si>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</si>
  <si>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</si>
  <si>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</si>
  <si>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</si>
  <si>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</si>
  <si>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</si>
  <si>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Размер Кдот 2024</t>
  </si>
  <si>
    <t>Поликлиническое отделение "Синьковское" Синьковский филиал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</si>
  <si>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</si>
  <si>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</si>
  <si>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Автополигон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</si>
  <si>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</si>
  <si>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</si>
  <si>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</si>
  <si>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</si>
  <si>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</si>
  <si>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</si>
  <si>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</si>
  <si>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</si>
  <si>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</si>
  <si>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</si>
  <si>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Карасевская врачебная амбулатория</t>
  </si>
  <si>
    <t>Федосьинская врачебная амбулатория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</si>
  <si>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</si>
  <si>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</si>
  <si>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</si>
  <si>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</si>
  <si>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</si>
  <si>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</si>
  <si>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</si>
  <si>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</si>
  <si>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</si>
  <si>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Дубровская врачебная амбулатория</t>
  </si>
  <si>
    <t>Кудиновская врачебная амбулатория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</si>
  <si>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</si>
  <si>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</si>
  <si>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</si>
  <si>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</si>
  <si>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Филиала №7 Дрезна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</si>
  <si>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</si>
  <si>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</si>
  <si>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</si>
  <si>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</si>
  <si>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Врачебная амбулатория "Солнечное"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</si>
  <si>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</si>
  <si>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</si>
  <si>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</si>
  <si>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</si>
  <si>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</si>
  <si>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</si>
  <si>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</si>
  <si>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</si>
  <si>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</si>
  <si>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</si>
  <si>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</si>
  <si>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</si>
  <si>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</si>
  <si>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</si>
  <si>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</si>
  <si>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</si>
  <si>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</si>
  <si>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</si>
  <si>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</si>
  <si>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</si>
  <si>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</si>
  <si>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</si>
  <si>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</si>
  <si>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</si>
  <si>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</si>
  <si>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</si>
  <si>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</si>
  <si>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</si>
  <si>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</si>
  <si>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</si>
  <si>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</si>
  <si>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от 101 до 900 человек</t>
  </si>
  <si>
    <t>от 901 до 1500 человек</t>
  </si>
  <si>
    <t>от 1501 до 2000 человек</t>
  </si>
  <si>
    <t>да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</si>
  <si>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</si>
  <si>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</si>
  <si>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</si>
  <si>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</si>
  <si>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</si>
  <si>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</si>
  <si>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</si>
  <si>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>из них: оказывающие процедуру ЭКО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</si>
  <si>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</si>
  <si>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</si>
  <si>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t>ООО "ЛАЙТМЕД"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</si>
  <si>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</si>
  <si>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Базовый норматив финансовых затрат на финансовое обеспечение ФП, ФАП, тыс. рублей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</si>
  <si>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</si>
  <si>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</si>
  <si>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</si>
  <si>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</si>
  <si>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</si>
  <si>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</si>
  <si>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</si>
  <si>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</si>
  <si>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ГБУЗ МО "НАУЧНО-ПРАКТИЧЕСКИЙ ЦЕНТР ИНТЕГРАТИВНОЙ МЕДИЦИНЫ"</t>
  </si>
  <si>
    <t>ГОСУДАРСТВЕННОЕ БЮДЖЕТНОЕ УЧРЕЖДЕНИЕ ЗДРАВООХРАНЕНИЯ МОСКОВСКОЙ ОБЛАСТИ "ХИМКИНСКАЯ КЛИНИЧЕСКАЯ БОЛЬНИЦА"</t>
  </si>
  <si>
    <t>ГБУЗ МО "ХИМКИНСКАЯ КЛИНИЧЕСКАЯ БОЛЬНИЦА"</t>
  </si>
  <si>
    <t>ГОСУДАРСТВЕННОЕ БЮДЖЕТНОЕ УЧРЕЖДЕНИЕ ЗДРАВООХРАНЕНИЯ МОСКОВСКОЙ ОБЛАСТИ "БАЛАШИХИНСКАЯ СТОМАТОЛОГИЧЕСКАЯ ПОЛИКЛИНИКА"</t>
  </si>
  <si>
    <t>ГОСУДАРСТВЕННОЕ БЮДЖЕТНОЕ УЧРЕЖДЕНИЕ ЗДРАВООХРАНЕНИЯ МОСКОВСКОЙ ОБЛАСТИ "КОТЕЛЬНИКОВСКАЯ ПОЛИКЛИНИКА"</t>
  </si>
  <si>
    <t>ГОСУДАРСТВЕННОЕ БЮДЖЕТНОЕ УЧРЕЖДЕНИЕ ЗДРАВООХРАНЕНИЯ МОСКОВСКОЙ ОБЛАСТИ "ДМИТРОВСКАЯ СТОМАТОЛОГИЧЕСКАЯ ПОЛИКЛИНИКА"</t>
  </si>
  <si>
    <t>ГОСУДАРСТВЕННОЕ БЮДЖЕТНОЕ УЧРЕЖДЕНИЕ ЗДРАВООХРАНЕНИЯ МОСКОВСКОЙ ОБЛАСТИ "МЫТИЩИНСКАЯ СТОМАТОЛОГИЧЕСКАЯ ПОЛИКЛИНИКА"</t>
  </si>
  <si>
    <t>ГОСУДАРСТВЕННОЕ БЮДЖЕТНОЕ УЧРЕЖДЕНИЕ ЗДРАВООХРАНЕНИЯ МОСКОВСКОЙ ОБЛАСТИ "ПУШКИНСКАЯ СТОМАТОЛОГИЧЕСКАЯ ПОЛИКЛИНИКА"</t>
  </si>
  <si>
    <t>ГОСУДАРСТВЕННОЕ БЮДЖЕТНОЕ УЧРЕЖДЕНИЕ ЗДРАВООХРАНЕНИЯ МОСКОВСКОЙ ОБЛАСТИ "ОРЕХОВО-ЗУЕВСКАЯ СТОМАТОЛОГИЧЕСКАЯ ПОЛИКЛИНИКА"</t>
  </si>
  <si>
    <t>ГОСУДАРСТВЕННОЕ БЮДЖЕТНОЕ УЧРЕЖДЕНИЕ ЗДРАВООХРАНЕНИЯ МОСКОВСКОЙ ОБЛАСТИ "КРАСНОЗНАМЕНСКАЯ ПОЛИКЛИНИКА"</t>
  </si>
  <si>
    <t>ГОСУДАРСТВЕННОЕ БЮДЖЕТНОЕ УЧРЕЖДЕНИЕ ЗДРАВООХРАНЕНИЯ МОСКОВСКОЙ ОБЛАСТИ "ДОМОДЕДОВСКАЯ СТОМАТОЛОГИЧЕСКАЯ ПОЛИКЛИНИКА"</t>
  </si>
  <si>
    <t>применение: с отчетного периода - январь 2025 года</t>
  </si>
  <si>
    <t>по реализации Московской областной программы ОМС на 2025 год</t>
  </si>
  <si>
    <t>ГБУЗ МО "ДУБНЕНСКАЯ БОЛЬНИЦА"</t>
  </si>
  <si>
    <t>ГБСУСО МО "ДОБРЫЙ ДОМ "ЕГОРЬЕВСКИЙ"</t>
  </si>
  <si>
    <t>ЧУЗ "КБ "РЖД-МЕДИЦИНА" ИМ.Н.А.СЕМАШКО"</t>
  </si>
  <si>
    <t>ООО МК "ЗАБОТЛИВЫЙ ДОКТОР"</t>
  </si>
  <si>
    <t>ГАСУСО МО "ДОБРЫЙ ДОМ "СОЛНЕЧНОГОРСКИЙ"</t>
  </si>
  <si>
    <t>ГБСУСО МО"СЕМЕЙНЫЙ ЦЕНТР"СЕРГИЕВО-ПОСАДСКИЙ"</t>
  </si>
  <si>
    <t>ООО "МОЙ МЕД"</t>
  </si>
  <si>
    <t>ГБСУСО МО "СЕМЕЙНЫЙ ЦЕНТР ИМЕНИ А.И. МЕЩЕРЯКОВА"</t>
  </si>
  <si>
    <t>ГАСУСО МО "ДОБРЫЙ ДОМ "КОЛОМЕНСКИЙ"</t>
  </si>
  <si>
    <t>ГБСУСО МО "СЕМЕЙНЫЙ ЦЕНТР "ДМИТРОВСКИЙ"</t>
  </si>
  <si>
    <t>ООО "ДОКТОР ПОЗВОНКОВ"</t>
  </si>
  <si>
    <t>ГБУЗ МО "БАЛАШИХИНСКАЯ ОБЛАСТНАЯ БОЛЬНИЦА"</t>
  </si>
  <si>
    <t>ФАП д. Соболиха</t>
  </si>
  <si>
    <t>Мобильный лечебно-диагностический комплекс "Диагностика": мобильный фельдшерско-акушерский пункт</t>
  </si>
  <si>
    <t>ГБУЗ МО "ВОЛОКОЛАМСКАЯ ЦЕНТРАЛЬНАЯ РАЙОННАЯ БОЛЬНИЦА", в том числе</t>
  </si>
  <si>
    <t xml:space="preserve">ФАП Щекинский </t>
  </si>
  <si>
    <t>ФАП Болычевский</t>
  </si>
  <si>
    <t>ФАП Ботовский</t>
  </si>
  <si>
    <t>ФАП Гряды</t>
  </si>
  <si>
    <t xml:space="preserve">ФАП Калистовский </t>
  </si>
  <si>
    <t>ФАП Кашинский</t>
  </si>
  <si>
    <t>ФАП Красная Гора</t>
  </si>
  <si>
    <t>ФАП Нелидовский</t>
  </si>
  <si>
    <t xml:space="preserve">ФАП Спасский </t>
  </si>
  <si>
    <t>ФАП Тимонинский</t>
  </si>
  <si>
    <t>ФАП Шестаковский</t>
  </si>
  <si>
    <t>ФАП Шишковский</t>
  </si>
  <si>
    <t>Ильино-Ярополецкий ФАП</t>
  </si>
  <si>
    <t>Курьяновский ФАП</t>
  </si>
  <si>
    <t>ГБУЗ МО "ВИДНОВСКАЯ РАЙОННАЯ КЛИНИЧЕСКАЯ БОЛЬНИЦА"</t>
  </si>
  <si>
    <t>ФАП д. Пуговичино</t>
  </si>
  <si>
    <t>ГБУЗ МО "ВОСКРЕСЕНСКАЯ ОБЛАСТНАЯ БОЛЬНИЦА"</t>
  </si>
  <si>
    <t>ФАП Ачкасовский</t>
  </si>
  <si>
    <t xml:space="preserve">ФАП Городищенский </t>
  </si>
  <si>
    <t xml:space="preserve">ФАП Степанщинский </t>
  </si>
  <si>
    <t>ФАП  с.Невское</t>
  </si>
  <si>
    <t>Цибинский ФАП</t>
  </si>
  <si>
    <t>ГБУЗ МО "ДМИТРОВСКАЯ ОБЛАСТНАЯ БОЛЬНИЦА"</t>
  </si>
  <si>
    <t>ФАП Княжево</t>
  </si>
  <si>
    <t>ФАП Подосинковский</t>
  </si>
  <si>
    <t>ФАП Семеновский</t>
  </si>
  <si>
    <t>ФАП Буденновский</t>
  </si>
  <si>
    <t>ФАП Костинский</t>
  </si>
  <si>
    <t>ФАП Якотский</t>
  </si>
  <si>
    <t>ФАП Ассауровский</t>
  </si>
  <si>
    <t>ФАП Внуковский</t>
  </si>
  <si>
    <t>ФАП Бунятинский</t>
  </si>
  <si>
    <t>ФАП Покровский</t>
  </si>
  <si>
    <t>ФАП Александровский</t>
  </si>
  <si>
    <t>ФАП Ермолинский</t>
  </si>
  <si>
    <t>ФАП Мельчевский</t>
  </si>
  <si>
    <t>ФАП Татищевский</t>
  </si>
  <si>
    <t>ФАП Насадкинский</t>
  </si>
  <si>
    <t>ФАП Дутшевский</t>
  </si>
  <si>
    <t>ГБУЗ МО "ДОМОДЕДОВСКАЯ ЦЕНТРАЛЬНАЯ ГОРОДСКАЯ БОЛЬНИЦА"</t>
  </si>
  <si>
    <t>Одинцовский фельдшерский з/п</t>
  </si>
  <si>
    <t>ФАП  Шишкинский</t>
  </si>
  <si>
    <t>ФАП Долматовский</t>
  </si>
  <si>
    <t>ФАП Барыбинский</t>
  </si>
  <si>
    <t>ФАП Григоровский</t>
  </si>
  <si>
    <t>ФАП Великодворский</t>
  </si>
  <si>
    <t>ФАП Квашенковский</t>
  </si>
  <si>
    <t>ФАП Кошелевский</t>
  </si>
  <si>
    <t>ФАП Николо-Кропоткинский</t>
  </si>
  <si>
    <t>ФАП Павловический</t>
  </si>
  <si>
    <t>ФАП Темповский</t>
  </si>
  <si>
    <t>ГБУЗ МО "ЕГОРЬЕВСКАЯ ЦЕНТРАЛЬНАЯ РАЙОННАЯ БОЛЬНИЦА"</t>
  </si>
  <si>
    <t>ФАП Алферовский Рязановской амбулатории</t>
  </si>
  <si>
    <t>ФАП Большегридинский Верейковской амбулатории</t>
  </si>
  <si>
    <t>ФАП Дмитровский  Юрцовской амбулатории</t>
  </si>
  <si>
    <t>ФАП Ивановский Клеменовской амбулатории</t>
  </si>
  <si>
    <t>ФАП Колычевский Михалевской амбулатории</t>
  </si>
  <si>
    <t>ФАП Костылевский Шувойской амбулатории</t>
  </si>
  <si>
    <t>ФАП Лелечинский Раменской амбулатории</t>
  </si>
  <si>
    <t>ФАП Никиткинский Раменской амбулатории</t>
  </si>
  <si>
    <t>ФАП Подрядниковский Юрцовской амбулатории</t>
  </si>
  <si>
    <t>ФАП Полбинский Юрцовской амбулатории</t>
  </si>
  <si>
    <t>ФАП Поминовский Клеменовской амбулатории</t>
  </si>
  <si>
    <t>ФАП Поповский Раменской амбулатории</t>
  </si>
  <si>
    <t>ФАП Починковский Юрцовской амбулатории</t>
  </si>
  <si>
    <t>ФАП Рахмановский Юрцовской амбулатории</t>
  </si>
  <si>
    <t>ФАП Селиваниховский Клеменовской амбулатории</t>
  </si>
  <si>
    <t>ФАП Челоховский Ефремовской амбулатории</t>
  </si>
  <si>
    <t>ФГУП "ЦЕНТРАЛЬНЫЙ АЭРОГИДРОДИНАМИЧЕСКИЙ ИНСТИТУТ ИМЕНИ ПРОФЕССОРА Н.Е. ЖУКОВСКОГО"</t>
  </si>
  <si>
    <t>Здравпункт №1</t>
  </si>
  <si>
    <t>ГБУЗ МО "ЗАРАЙСКАЯ ЦЕНТРАЛЬНАЯ РАЙОННАЯ БОЛЬНИЦА"</t>
  </si>
  <si>
    <t>(Фельдшерско-акушерский пункт (ФАП)) Авдеевский</t>
  </si>
  <si>
    <t>(Фельдшерско-акушерский пункт (ФАП)) Алферьево</t>
  </si>
  <si>
    <t>(Фельдшерско-акушерский пункт (ФАП)) Ерново</t>
  </si>
  <si>
    <t>(Фельдшерско-акушерский пункт (ФАП))Журавенский</t>
  </si>
  <si>
    <t>(Фельдшерско-акушерский пункт (ФАП)) Зименковский</t>
  </si>
  <si>
    <t>(Фельдшерско-акушерский пункт (ФАП)) Иванчиково</t>
  </si>
  <si>
    <t>(Фельдшерско-акушерский пункт (ФАП))Каринский</t>
  </si>
  <si>
    <t>(Фельдшерско-акушерский пункт (ФАП))Козловка</t>
  </si>
  <si>
    <t>(Фельдшерско-акушерский пункт (ФАП)) Летуновский</t>
  </si>
  <si>
    <t>(Фельдшерско-акушерский пункт (ФАП)) Макеевский</t>
  </si>
  <si>
    <t>(Фельдшерско-акушерский пункт (ФАП)) Новоселки</t>
  </si>
  <si>
    <t>(Фельдшерско-акушерский пункт (ФАП)) Печерниковский</t>
  </si>
  <si>
    <t>(Фельдшерско-акушерский пункт (ФАП)) Протекино</t>
  </si>
  <si>
    <t>ГБУЗ МО "ИСТРИНСКАЯ ОБЛАСТНАЯ КЛИНИЧЕСКАЯ БОЛЬНИЦА"</t>
  </si>
  <si>
    <t>ФАП п Пионерский</t>
  </si>
  <si>
    <t>ФАП  с.Лучинское</t>
  </si>
  <si>
    <t>ФАП д Духанино</t>
  </si>
  <si>
    <t>ФАП  д Алехново</t>
  </si>
  <si>
    <t>ФАП д Синево</t>
  </si>
  <si>
    <t>ФАП Давыдовский</t>
  </si>
  <si>
    <t>ФАП  д Пречистое</t>
  </si>
  <si>
    <t>ФАП  п Румянцево</t>
  </si>
  <si>
    <t>ФАП п. Курсаково</t>
  </si>
  <si>
    <t>ФАП  д. Ленино</t>
  </si>
  <si>
    <t>ФАП д. Черная</t>
  </si>
  <si>
    <t>ФАП д. Рождествено</t>
  </si>
  <si>
    <t>ГБУЗ МО "КОРОЛЁВСКАЯ ГОРОДСКАЯ БОЛЬНИЦА"</t>
  </si>
  <si>
    <t>Фельдшерско-акушерский пункт</t>
  </si>
  <si>
    <t>ГБУЗ МО "КАШИРСКАЯ ЦЕНТРАЛЬНАЯ РАЙОННАЯ БОЛЬНИЦА"</t>
  </si>
  <si>
    <t>Барабановский ФАП</t>
  </si>
  <si>
    <t>Каменский ФАП</t>
  </si>
  <si>
    <t>Кокинский ФАП</t>
  </si>
  <si>
    <t>Топкановский ФАП</t>
  </si>
  <si>
    <t>Корыстовский ФАП</t>
  </si>
  <si>
    <t>Никулинский ФАП</t>
  </si>
  <si>
    <t>Новоселковский ФАП</t>
  </si>
  <si>
    <t>Руновский ФАП</t>
  </si>
  <si>
    <t>Яковский ФАП</t>
  </si>
  <si>
    <t>ГБУЗ МО "КЛИНСКАЯ ОБЛАСТНАЯ БОЛЬНИЦА"</t>
  </si>
  <si>
    <t xml:space="preserve">ФАП Биревский </t>
  </si>
  <si>
    <t xml:space="preserve">ФАП Выгольский </t>
  </si>
  <si>
    <t xml:space="preserve">ФАП Давыдковский </t>
  </si>
  <si>
    <t xml:space="preserve">ФАП Захаровский  </t>
  </si>
  <si>
    <t xml:space="preserve">ФАП Марков Лес  </t>
  </si>
  <si>
    <t xml:space="preserve">ФАП Масюгинский </t>
  </si>
  <si>
    <t xml:space="preserve">ФАП Папивинский  </t>
  </si>
  <si>
    <t xml:space="preserve">ФАП Покровский </t>
  </si>
  <si>
    <t xml:space="preserve">ФАП Раздольский  </t>
  </si>
  <si>
    <t xml:space="preserve">ФАП Селинский </t>
  </si>
  <si>
    <t xml:space="preserve">ФАП Стрегловский </t>
  </si>
  <si>
    <t xml:space="preserve">ФАП Тиликтинский </t>
  </si>
  <si>
    <t xml:space="preserve">ФАП Туркмен, </t>
  </si>
  <si>
    <t>ФАП Ямуговский</t>
  </si>
  <si>
    <t>ФАП Елгозинский</t>
  </si>
  <si>
    <t>ФАП Малеевский</t>
  </si>
  <si>
    <t>ФАП Решоткинский</t>
  </si>
  <si>
    <t xml:space="preserve">ФАП Новощаповский </t>
  </si>
  <si>
    <t xml:space="preserve">ФАП Спас-Заулковский </t>
  </si>
  <si>
    <t xml:space="preserve">ФАП Шевляковский </t>
  </si>
  <si>
    <t xml:space="preserve">ФАП Чайковский  </t>
  </si>
  <si>
    <t>ГБУЗ МО "КОЛОМЕНСКАЯ ОБЛАСТНАЯ БОЛЬНИЦА"</t>
  </si>
  <si>
    <t xml:space="preserve">Октябрьский фельдшерско-акушерский пункт </t>
  </si>
  <si>
    <t>Чанковский фельдшерско-акушерский пункт</t>
  </si>
  <si>
    <t>Коробчеевский фельдшерско-акушерский пункт</t>
  </si>
  <si>
    <t xml:space="preserve">Парфентьевский фельдшерско-акушерский пункт  </t>
  </si>
  <si>
    <t>Сельниковский фельдшерско-акушерский пункт</t>
  </si>
  <si>
    <t>Фельдшерско-акушерский пункт д. Зарудня</t>
  </si>
  <si>
    <t xml:space="preserve">Пирочинский фельдшерско-акушерский пункт  </t>
  </si>
  <si>
    <t>Никульский фельдшерско-акушерский пункт</t>
  </si>
  <si>
    <t>Фельдшерско-акушерский пункт "Возрождение"</t>
  </si>
  <si>
    <t>Шеметовский фельдшерско-акушерский пункт</t>
  </si>
  <si>
    <t>Индустринский фельдшерско-акушерский пункт</t>
  </si>
  <si>
    <t>Бобреневский фельдшерско-акушерский пункт</t>
  </si>
  <si>
    <t>Дарищинский фельдшерско-акушерский пункт</t>
  </si>
  <si>
    <t xml:space="preserve">Губастовский фельдшерско-акушерский пункт </t>
  </si>
  <si>
    <t>Хорошовский фельдшерско-акушерский пункт</t>
  </si>
  <si>
    <t>Богдановский фельдшерско-акушерский пункт</t>
  </si>
  <si>
    <t xml:space="preserve">Лукерьинский фельдшерско-акушерский пункт </t>
  </si>
  <si>
    <t>Проводниковский фельдшерско-акушерский пункт</t>
  </si>
  <si>
    <t>Фельдшерско-акушерский пункт п.Запрудный</t>
  </si>
  <si>
    <t>Карасевский фельдшерско-акушерский пункт</t>
  </si>
  <si>
    <t xml:space="preserve">Фельдшерско-акушерский пункт п. Первомайский-2 </t>
  </si>
  <si>
    <t xml:space="preserve">Фельдшерско-акушерский пункт п. Первомайский  </t>
  </si>
  <si>
    <t xml:space="preserve">Фельдшерско-акушерский пункт п. Заречный </t>
  </si>
  <si>
    <t>Фельдшерско-акушерский пункт п. Биорки</t>
  </si>
  <si>
    <t>Белоколодезский фельдшерско-акушерский пункт</t>
  </si>
  <si>
    <t>Горский фельдшерско-акушерский пункт</t>
  </si>
  <si>
    <t>Емельяновский фельдшерско-акушерский пункт</t>
  </si>
  <si>
    <t>Протасовский фельдшерско-акушерский пункт</t>
  </si>
  <si>
    <t>Тарбушевский фельдшерско-акушерский пункт</t>
  </si>
  <si>
    <t>ФАП п. ЦУС "Озеры"</t>
  </si>
  <si>
    <t>ГБУЗ МО "КРАСНОГОРСКАЯ ГОРОДСКАЯ БОЛЬНИЦА"</t>
  </si>
  <si>
    <t>ФАП Истра</t>
  </si>
  <si>
    <t>ФАП Светлые горы</t>
  </si>
  <si>
    <t>ФАП Эдем (д. Гаврилково)</t>
  </si>
  <si>
    <t>ФАП Козино</t>
  </si>
  <si>
    <t>ГБУЗ МО "ЛОТОШИНСКАЯ ЦЕНТРАЛЬНАЯ РАЙОННАЯ БОЛЬНИЦА"</t>
  </si>
  <si>
    <t>ФАП Введенский</t>
  </si>
  <si>
    <t>ФАП Михалевский</t>
  </si>
  <si>
    <t>ФАП Калицинский</t>
  </si>
  <si>
    <t>ФАП Ново-Васильевский</t>
  </si>
  <si>
    <t>ФАП Кульпинский</t>
  </si>
  <si>
    <t>ФАП Узоровский</t>
  </si>
  <si>
    <t>ФАП Савостинский</t>
  </si>
  <si>
    <t>Большая сестра ФАП</t>
  </si>
  <si>
    <t>ФАП Звановский</t>
  </si>
  <si>
    <t>Марково Клусовский ФАП</t>
  </si>
  <si>
    <t>ГБУЗ МО "ЛУХОВИЦКАЯ ЦЕНТРАЛЬНАЯ РАЙОННАЯ БОЛЬНИЦА"</t>
  </si>
  <si>
    <t>Фельдшерско-акушерский
пункт (ФАП Аксеново)</t>
  </si>
  <si>
    <t>Фельдшерско-акушерский пункт (ФАП  Головачево)</t>
  </si>
  <si>
    <t>Фельдшерско-акушерский пункт (ФАП Подлесная слобода)</t>
  </si>
  <si>
    <t>Фельдшерско-акушерский пункт (ФАП Дединово БОР)</t>
  </si>
  <si>
    <t>Фельдшерско-акушерский пункт (ФАП Орешково)</t>
  </si>
  <si>
    <t>Фельдшерско-акушерский пункт (ФАП Нижне Маслово)</t>
  </si>
  <si>
    <t>Фельдшерско-акушерский пункт (ФАП Озерицы)</t>
  </si>
  <si>
    <t>Фельдшерско-акушерский пункт (ФАП Алпатьево)</t>
  </si>
  <si>
    <t>Фельдшерско-акушерский пункт (ФАП Любичи)</t>
  </si>
  <si>
    <t>Фельдшерско-акушерский пункт (ФАП Выкопанка)</t>
  </si>
  <si>
    <t>Фельдшерско-акушерский пункт (ФАП Дединово Маяк)</t>
  </si>
  <si>
    <t>Фельдшерско-акушерский пункт (ФАП Врачово Горки)</t>
  </si>
  <si>
    <t>Фельдшерско-акушерский пункт (ФАП Врачово)</t>
  </si>
  <si>
    <t>ГБУЗ МО "МОЖАЙСКАЯ ЦЕНТРАЛЬНАЯ РАЙОННАЯ БОЛЬНИЦА"</t>
  </si>
  <si>
    <t>ФАП д.Ивакино</t>
  </si>
  <si>
    <t>ФАП с.Сокольниково</t>
  </si>
  <si>
    <t>ФАП д.Тетерино</t>
  </si>
  <si>
    <t>ФАП Барановский</t>
  </si>
  <si>
    <t>ФАП Мокровский</t>
  </si>
  <si>
    <t>ФАП Синичинский</t>
  </si>
  <si>
    <t>ФАП п. Александрово</t>
  </si>
  <si>
    <t>ФАП п. Бородинское Поле</t>
  </si>
  <si>
    <t>ФАП ст. Бородино</t>
  </si>
  <si>
    <t xml:space="preserve"> ФАП Горячкинский</t>
  </si>
  <si>
    <t>ФАП д. Красновидово</t>
  </si>
  <si>
    <t>ФАП д. Красный Балтиец</t>
  </si>
  <si>
    <t>ФАП п. Спутник</t>
  </si>
  <si>
    <t>ФАП д. Большое Тесово</t>
  </si>
  <si>
    <t>ФАП с. Борисово</t>
  </si>
  <si>
    <t>ФАП п Гидроузел</t>
  </si>
  <si>
    <t>ФАП п Лесное</t>
  </si>
  <si>
    <t>ФАП д Мышкино</t>
  </si>
  <si>
    <t>ФАП д Настасьино</t>
  </si>
  <si>
    <t>Шоховский ФАП</t>
  </si>
  <si>
    <t>ГБУЗ МО "МЫТИЩИНСКАЯ ГОРОДСКАЯ КЛИНИЧЕСКАЯ БОЛЬНИЦА"</t>
  </si>
  <si>
    <t>ФАП Беляниново</t>
  </si>
  <si>
    <t>ФАП Болтино (Осташк.шоссе)</t>
  </si>
  <si>
    <t>ФАП Юдино</t>
  </si>
  <si>
    <t>ФАП Троицкое</t>
  </si>
  <si>
    <t>ФАП Новосельцево</t>
  </si>
  <si>
    <t>ФАП Пестово</t>
  </si>
  <si>
    <t>ФАП Витенево</t>
  </si>
  <si>
    <t>ФАП п.Вешки</t>
  </si>
  <si>
    <t>ГБУЗ МО "НАРО-ФОМИНСКАЯ ОБЛАСТНАЯ БОЛЬНИЦА"</t>
  </si>
  <si>
    <t xml:space="preserve">ФАП Атепцеский </t>
  </si>
  <si>
    <t>ФАП Бекасовский</t>
  </si>
  <si>
    <t xml:space="preserve">ФАП Могутовский </t>
  </si>
  <si>
    <t>ФАП Рождественский</t>
  </si>
  <si>
    <t>ФАП Симбуховский</t>
  </si>
  <si>
    <t>ФАП Шустиковский</t>
  </si>
  <si>
    <t xml:space="preserve">ФАП Волченковский </t>
  </si>
  <si>
    <t>ГБУЗ МО "НОГИНСКАЯ ЦЕНТРАЛЬНАЯ РАЙОННАЯ БОЛЬНИЦА"</t>
  </si>
  <si>
    <t>ФАП Аксено-Бутырки</t>
  </si>
  <si>
    <t>ФАП Балобановский</t>
  </si>
  <si>
    <t>ФАП Боровковский</t>
  </si>
  <si>
    <t>ФАП Вишняковский</t>
  </si>
  <si>
    <t>ФАП Жилино-Горковский</t>
  </si>
  <si>
    <t>ФАП Ельнинский</t>
  </si>
  <si>
    <t>ФАП Каменский</t>
  </si>
  <si>
    <t>ФАП Караваевский</t>
  </si>
  <si>
    <t>ФАП Колонтаевский</t>
  </si>
  <si>
    <t>ФАП Починковский</t>
  </si>
  <si>
    <t>ФАП п Рыбхоз</t>
  </si>
  <si>
    <t>ФАП Стромынский</t>
  </si>
  <si>
    <t>ФАП Тимковский</t>
  </si>
  <si>
    <t>ФАП Тимоховский</t>
  </si>
  <si>
    <t>ГБУЗ МО "ОДИНЦОВСКАЯ  ОБЛАСТНАЯ БОЛЬНИЦА"</t>
  </si>
  <si>
    <t>ФАП Волковский</t>
  </si>
  <si>
    <t>ФАП Крымский</t>
  </si>
  <si>
    <t>ФАП Барвихинский</t>
  </si>
  <si>
    <t>ФАП Жуковский</t>
  </si>
  <si>
    <t>ФАП Полушкинский</t>
  </si>
  <si>
    <t>ФАП Иславский</t>
  </si>
  <si>
    <t>ФАП Ново-Дарьинский</t>
  </si>
  <si>
    <t>ФАП Немчиновский</t>
  </si>
  <si>
    <t>ФАП Грибовский</t>
  </si>
  <si>
    <t>ФАП Ликинский</t>
  </si>
  <si>
    <t>ФАП Аксиньинский</t>
  </si>
  <si>
    <t>ФАП Козинский</t>
  </si>
  <si>
    <t>ГАУЗ МО "ОРЕХОВО-ЗУЕВСКАЯ ОБЛАСТНАЯ БОЛЬНИЦА"</t>
  </si>
  <si>
    <t>ФАП д.Юркино</t>
  </si>
  <si>
    <t>ФАП, д. Анциферово</t>
  </si>
  <si>
    <t xml:space="preserve">ФАП д. Авсюнино </t>
  </si>
  <si>
    <t>ФАП Борогодское</t>
  </si>
  <si>
    <t xml:space="preserve">ФАП Мисцево </t>
  </si>
  <si>
    <t xml:space="preserve">ФАП Чистое </t>
  </si>
  <si>
    <t>ФАП д. Дровосеки</t>
  </si>
  <si>
    <t>ФАП д.Войново-гора</t>
  </si>
  <si>
    <t>ФАП Н.Снопок</t>
  </si>
  <si>
    <t>ФАП п.Озерецкий</t>
  </si>
  <si>
    <t>ФАП д.Федорово</t>
  </si>
  <si>
    <t>ФАП Степановский</t>
  </si>
  <si>
    <t>ФАП Язвищенский</t>
  </si>
  <si>
    <t>ФАП Белавинский</t>
  </si>
  <si>
    <t>ФАП д. Гора</t>
  </si>
  <si>
    <t>ФАП Дубровский</t>
  </si>
  <si>
    <t>ФАП Коротковский</t>
  </si>
  <si>
    <t>ФАП Красновский</t>
  </si>
  <si>
    <t>ФАП Яковлевский</t>
  </si>
  <si>
    <t>ГБУЗ МО "ПАВЛОВО-ПОСАДСКАЯ ЦЕНТРАЛЬНАЯ РАЙОННАЯ БОЛЬНИЦА"</t>
  </si>
  <si>
    <t>ФАП д. Ковригино</t>
  </si>
  <si>
    <t>ФАП д. Алферово</t>
  </si>
  <si>
    <t>ФАП д. Васютино</t>
  </si>
  <si>
    <t>ФАП с. Казанское</t>
  </si>
  <si>
    <t>ФАП д. Кузнецы</t>
  </si>
  <si>
    <t xml:space="preserve">ФАП Елизаветинский </t>
  </si>
  <si>
    <t>ГБУЗ МО "ПОДОЛЬСКАЯ ОБЛАСТНАЯ БОЛЬНИЦА"</t>
  </si>
  <si>
    <t>ФАП пос. Александровка</t>
  </si>
  <si>
    <t>ФАП пос. Сельхозтехники</t>
  </si>
  <si>
    <t>ФАП пос. Стрелковской фабрики</t>
  </si>
  <si>
    <t>ФАП  п.Лесные Поляны</t>
  </si>
  <si>
    <t>ФАП  п.радиоцентра "Романцево"</t>
  </si>
  <si>
    <t>ФАП с.Сынково</t>
  </si>
  <si>
    <t>ФАП  п.Железнодорожный</t>
  </si>
  <si>
    <t>ГБУЗ МО "МОСКОВСКАЯ ОБЛАСТНАЯ БОЛЬНИЦА ИМ. ПРОФ. РОЗАНОВА В.Н."</t>
  </si>
  <si>
    <t>ФАП с. Левково</t>
  </si>
  <si>
    <t>ФАП с. Барково</t>
  </si>
  <si>
    <t>ФАП с. Царево</t>
  </si>
  <si>
    <t>ФАП №2</t>
  </si>
  <si>
    <t>ФАП №8</t>
  </si>
  <si>
    <t>ГБУЗ МО "РАМЕНСКАЯ ОБЛАСТНАЯ БОЛЬНИЦА"</t>
  </si>
  <si>
    <t xml:space="preserve"> ФАП Аксеновский</t>
  </si>
  <si>
    <t>ФАП Белозерский</t>
  </si>
  <si>
    <t>ФАП Бисеровский</t>
  </si>
  <si>
    <t>ФАП Бояркинский</t>
  </si>
  <si>
    <t>ФАП Велинский</t>
  </si>
  <si>
    <t>ФАП Верхне-Мячковский</t>
  </si>
  <si>
    <t>ФАП Вохринский</t>
  </si>
  <si>
    <t>ФАП Гжельский</t>
  </si>
  <si>
    <t xml:space="preserve">ФАП Денежниковский </t>
  </si>
  <si>
    <t>ФАП Заворовский</t>
  </si>
  <si>
    <t>ФАП Загорновский</t>
  </si>
  <si>
    <t>ФАП Захаровский</t>
  </si>
  <si>
    <t>ФАП Зюзинский</t>
  </si>
  <si>
    <t>ФАП Игумновский</t>
  </si>
  <si>
    <t>ФАП Кузнецовский</t>
  </si>
  <si>
    <t>ФАП Мининский</t>
  </si>
  <si>
    <t>ФАП Михеевский</t>
  </si>
  <si>
    <t>ФАП Нащекинский</t>
  </si>
  <si>
    <t>ФАП Нижне-Мячковский</t>
  </si>
  <si>
    <t xml:space="preserve">ФАП Никулинский </t>
  </si>
  <si>
    <t>ФАП Пласкининский</t>
  </si>
  <si>
    <t>ФАП Поповский</t>
  </si>
  <si>
    <t>ФАП Салтыковский</t>
  </si>
  <si>
    <t>ФАП Синьковский</t>
  </si>
  <si>
    <t>ФАП Старниковский</t>
  </si>
  <si>
    <t>ФАП Строкинский</t>
  </si>
  <si>
    <t xml:space="preserve">ФАП Ульянинский  </t>
  </si>
  <si>
    <t>ФАП Гжелка</t>
  </si>
  <si>
    <t>ФАП Гжельского кирпичного завода</t>
  </si>
  <si>
    <t>ФАП РАОС</t>
  </si>
  <si>
    <t>ФАП Хрипанский</t>
  </si>
  <si>
    <t>ФАП Стройматериалов</t>
  </si>
  <si>
    <t>ФАП Карповский</t>
  </si>
  <si>
    <t>ГБУЗ МО "РУЗСКАЯ ОБЛАСТНАЯ БОЛЬНИЦА"</t>
  </si>
  <si>
    <t>ФАП  д. Барынино</t>
  </si>
  <si>
    <t>ФАП д. Лихачево</t>
  </si>
  <si>
    <t>ФАП  дер. Лыщиково</t>
  </si>
  <si>
    <t>ФАП с.Рождествено</t>
  </si>
  <si>
    <t xml:space="preserve">ФАП  с. Богородское </t>
  </si>
  <si>
    <t>ФАП пос. Брикет</t>
  </si>
  <si>
    <t>ФАП пос.Силикатный</t>
  </si>
  <si>
    <t>ФАП д Новая</t>
  </si>
  <si>
    <t>ФАП д Поречье</t>
  </si>
  <si>
    <t>ГБУЗ МО "СЕРГИЕВО-ПОСАДСКАЯ РАЙОННАЯ БОЛЬНИЦА"</t>
  </si>
  <si>
    <t>ФАП дер.Золотилово</t>
  </si>
  <si>
    <t>ФАП  дер.Каменки</t>
  </si>
  <si>
    <t>ФАП дер. Лазарево</t>
  </si>
  <si>
    <t>ФАП дер.Федорцово</t>
  </si>
  <si>
    <t>ФАП  с.Закубежье</t>
  </si>
  <si>
    <t>ФАП  пос.Репихово</t>
  </si>
  <si>
    <t>ФАП с.Константиново</t>
  </si>
  <si>
    <t>ФАП  с.Муханово</t>
  </si>
  <si>
    <t>ФАП  дер.Зубцово</t>
  </si>
  <si>
    <t>ФАП  с. Хомяково</t>
  </si>
  <si>
    <t>ФАП д.Самотовино</t>
  </si>
  <si>
    <t>ФАП  с.Глинково</t>
  </si>
  <si>
    <t>ФАП дер. Торгашино</t>
  </si>
  <si>
    <t>ФАП д.Марьино</t>
  </si>
  <si>
    <t>ФАП  д.Шабурново</t>
  </si>
  <si>
    <t>ФАП Кузьмино</t>
  </si>
  <si>
    <t>ГБУЗ МО "СЕРЕБРЯНО-ПРУДСКАЯ ЦЕНТРАЛЬНАЯ РАЙОННАЯ БОЛЬНИЦА"</t>
  </si>
  <si>
    <t xml:space="preserve"> ФАП Дмитриевский</t>
  </si>
  <si>
    <t>ФАП Мочильский</t>
  </si>
  <si>
    <t>ФАП Подхоженский</t>
  </si>
  <si>
    <t xml:space="preserve">ФАП Клемовский </t>
  </si>
  <si>
    <t>ФАП Малынинский</t>
  </si>
  <si>
    <t>ФАП Шеметовский</t>
  </si>
  <si>
    <t>ФАП Петровский</t>
  </si>
  <si>
    <t>ГБУЗ МО "СЕРПУХОВСКАЯ ОБЛАСТНАЯ БОЛЬНИЦА"</t>
  </si>
  <si>
    <t>Балковский ФАП</t>
  </si>
  <si>
    <t>Большегороднидский ФАП</t>
  </si>
  <si>
    <t>Бутурлинский ФАП</t>
  </si>
  <si>
    <t>Васильевский ФАП</t>
  </si>
  <si>
    <t>Гавшинский ФАП</t>
  </si>
  <si>
    <t>Глазовский ФАП</t>
  </si>
  <si>
    <t>Данковский ФАП</t>
  </si>
  <si>
    <t>Дракинский ФАП</t>
  </si>
  <si>
    <t>Ивановский</t>
  </si>
  <si>
    <t>Каменский</t>
  </si>
  <si>
    <t>Мирный ФАП</t>
  </si>
  <si>
    <t>Нефедовский ФАП</t>
  </si>
  <si>
    <t>Подмокловский ФАП</t>
  </si>
  <si>
    <t>Прончищевский ФАП</t>
  </si>
  <si>
    <t>Пущинский ФАП</t>
  </si>
  <si>
    <t>Райсеменовский ФАП</t>
  </si>
  <si>
    <t>Съяновский ФАП</t>
  </si>
  <si>
    <t>Шарапово-охотский ФАП</t>
  </si>
  <si>
    <t>Якшинский ФАП</t>
  </si>
  <si>
    <t>ГБУЗ МО "СОЛНЕЧНОГОРСКАЯ ОБЛАСТНАЯ БОЛЬНИЦА"</t>
  </si>
  <si>
    <t xml:space="preserve">ФАП Алабушевский </t>
  </si>
  <si>
    <t>ФАП Бережковский</t>
  </si>
  <si>
    <t>ФАП Бреховский</t>
  </si>
  <si>
    <t>ФАП Вертлинский</t>
  </si>
  <si>
    <t>ФАП Есиповский</t>
  </si>
  <si>
    <t xml:space="preserve">ФАП Жуковский </t>
  </si>
  <si>
    <t>ФАП Кривцовский</t>
  </si>
  <si>
    <t>ФАП Мелечкинский</t>
  </si>
  <si>
    <t>ФАП Никулинский</t>
  </si>
  <si>
    <t>ФАП Майдаровский</t>
  </si>
  <si>
    <t>ФАП Морозовский</t>
  </si>
  <si>
    <t>ФАП Обуховский</t>
  </si>
  <si>
    <t>ФАП Пешковский</t>
  </si>
  <si>
    <t>ФАП Поярковский</t>
  </si>
  <si>
    <t>ФАП Пятницкий</t>
  </si>
  <si>
    <t>ФАП Сенежский</t>
  </si>
  <si>
    <t>ФАП Солнечногорский</t>
  </si>
  <si>
    <t>ФАП Таракановский</t>
  </si>
  <si>
    <t>ФАП Чашниковский</t>
  </si>
  <si>
    <t>ГБУЗ МО "СТУПИНСКАЯ ОБЛАСТНАЯ КЛИНИЧЕСКАЯ БОЛЬНИЦА"</t>
  </si>
  <si>
    <t>ФАП с. Константиновское</t>
  </si>
  <si>
    <t>ФАП с. Карпово</t>
  </si>
  <si>
    <t>ФАП с. Хонятино</t>
  </si>
  <si>
    <t>ФАП с. Киясово</t>
  </si>
  <si>
    <t>ФАП с. Суково</t>
  </si>
  <si>
    <t>ФАП Липитино</t>
  </si>
  <si>
    <t>ГБУЗ МО "ХИМКИНСКАЯ ОБЛАСТНАЯ БОЛЬНИЦА"</t>
  </si>
  <si>
    <t xml:space="preserve">ФАП Подолинский
</t>
  </si>
  <si>
    <t>ГБУЗ МО "ЧЕХОВСКАЯ ОБЛАСТНАЯ БОЛЬНИЦА"</t>
  </si>
  <si>
    <t>ФАП с.Талалихино</t>
  </si>
  <si>
    <t>ФАП пос.Васькино</t>
  </si>
  <si>
    <t>ФАП с.Дубна</t>
  </si>
  <si>
    <t>ФАП  д.Чепелево</t>
  </si>
  <si>
    <t>ФАП д.Манушкино</t>
  </si>
  <si>
    <t xml:space="preserve">ФАП с. Молоди </t>
  </si>
  <si>
    <t>ГБУЗ МО "ШАТУРСКАЯ ОБЛАСТНАЯ БОЛЬНИЦА"</t>
  </si>
  <si>
    <t>ФАП д. Маланьинская</t>
  </si>
  <si>
    <t>ФАП д. Кулаковка</t>
  </si>
  <si>
    <t>ФАП д. Ананьинская</t>
  </si>
  <si>
    <t>ФАП д. Дубровка</t>
  </si>
  <si>
    <t>ФАП с. Шарапово</t>
  </si>
  <si>
    <t>ФАП д. Ворово</t>
  </si>
  <si>
    <t>ФАП д. Дерзковская</t>
  </si>
  <si>
    <t>ФАП д. Бордуки</t>
  </si>
  <si>
    <t>ФАП д. Голыгино</t>
  </si>
  <si>
    <t>ФАП д. Лека</t>
  </si>
  <si>
    <t>ФАП д. Шеино</t>
  </si>
  <si>
    <t>ФАП д. Кобелево</t>
  </si>
  <si>
    <t>ФАП пос. Северная Грива</t>
  </si>
  <si>
    <t>ФАП пос. Долгуша</t>
  </si>
  <si>
    <t>ФАП с. Власово</t>
  </si>
  <si>
    <t>ГБУЗ МО "ШАХОВСКАЯ ЦЕНТРАЛЬНАЯ РАЙОННАЯ БОЛЬНИЦА"</t>
  </si>
  <si>
    <t>ФАП Ивашковский</t>
  </si>
  <si>
    <t>ФАП Ново-Никольский</t>
  </si>
  <si>
    <t>ФАП Судисловский</t>
  </si>
  <si>
    <t>ФАП Бело-Колпский</t>
  </si>
  <si>
    <t>ФАП Степаньковский</t>
  </si>
  <si>
    <t xml:space="preserve">ФАП Дубранивский </t>
  </si>
  <si>
    <t>ФАП Дорской</t>
  </si>
  <si>
    <t>ГБУЗ МО "ЩЁЛКОВСКАЯ ГОРОДСКАЯ БОЛЬНИЦА"</t>
  </si>
  <si>
    <t>Петровский ФАП</t>
  </si>
  <si>
    <t>Клюквенный ФАП</t>
  </si>
  <si>
    <t>ФАП Душоново</t>
  </si>
  <si>
    <t>ФАП Алексеевский</t>
  </si>
  <si>
    <t>Литвиновский ФАП</t>
  </si>
  <si>
    <t>Мизиновский ФАП</t>
  </si>
  <si>
    <t>Врачебная амбулатория «Развилка»</t>
  </si>
  <si>
    <t>Врачебная амбулатория «Совхоза имени Ленина»</t>
  </si>
  <si>
    <t>Поликлиническое отделение №1</t>
  </si>
  <si>
    <t>Поликлиническое отделение №3</t>
  </si>
  <si>
    <t>Поликлиническое отделение №4</t>
  </si>
  <si>
    <t>Сычевское поликлиническое отделение</t>
  </si>
  <si>
    <t>Осташевское отделение (поликлиника)</t>
  </si>
  <si>
    <t>Амбулаторно-поликлиническое отделение «Судниково»</t>
  </si>
  <si>
    <t>Амбулатория д.Клишино</t>
  </si>
  <si>
    <t>Офис врача общей практики</t>
  </si>
  <si>
    <t>Отделение общей врачебной (семейной) практики</t>
  </si>
  <si>
    <t>Поликлиника №6 корпус 1</t>
  </si>
  <si>
    <t>Поликлиника №6 корпус 2</t>
  </si>
  <si>
    <t>Поликлиника №6 корпус 3</t>
  </si>
  <si>
    <t>Поликлиника №7</t>
  </si>
  <si>
    <t>Поликлиника №8 корус 2</t>
  </si>
  <si>
    <t>Поликлиника №8 корпус 1</t>
  </si>
  <si>
    <t>Поликлиническое отделение Рогачевское</t>
  </si>
  <si>
    <t xml:space="preserve">Горшковская врачебная амбулатория </t>
  </si>
  <si>
    <t>Куликовская врачебная амбулатория</t>
  </si>
  <si>
    <t>Амбулатория мкр. Строителей</t>
  </si>
  <si>
    <t>Подьячевская врачебная амбулатория</t>
  </si>
  <si>
    <t>Тимоновская врачебная амбулатория</t>
  </si>
  <si>
    <t>Орудьевская  врачебная амбулатория</t>
  </si>
  <si>
    <t>Поликлиническое отделение "Яхромское"  Яхромский филиал</t>
  </si>
  <si>
    <t>Поликлиническое отделение "Деденевское" Яхромский филиал</t>
  </si>
  <si>
    <t>Ямская врачебная амбулатория</t>
  </si>
  <si>
    <t>Взрослая поликлиника Талдомское отделение</t>
  </si>
  <si>
    <t>Детская поликлиника Талдомское отделение</t>
  </si>
  <si>
    <t>Поликлиника Вербилковское отделение</t>
  </si>
  <si>
    <t>Поликлиника Запрудненское  отделение</t>
  </si>
  <si>
    <t>Кабинет врача общей практики Талдомское отделение</t>
  </si>
  <si>
    <t>Офис врача общей практики Талдомское отделение</t>
  </si>
  <si>
    <t>Рязановская амбулатория</t>
  </si>
  <si>
    <t>Ефремовская амбулатория</t>
  </si>
  <si>
    <t>Верейковская амбулатория</t>
  </si>
  <si>
    <t>Юрцовская амбулатория</t>
  </si>
  <si>
    <t>Раменская амбулатория</t>
  </si>
  <si>
    <t>Михалевская амбулатория</t>
  </si>
  <si>
    <t>Клеменовская амбулатория</t>
  </si>
  <si>
    <t>Шувойская амбулатория</t>
  </si>
  <si>
    <t>Кабинет врача общей практики</t>
  </si>
  <si>
    <t xml:space="preserve">Зубовская врачебная амбулатория </t>
  </si>
  <si>
    <t xml:space="preserve">Слободская врачебная амбулатория </t>
  </si>
  <si>
    <t xml:space="preserve">Нарынковская врачебная амбулатория </t>
  </si>
  <si>
    <t xml:space="preserve">Нудольская врачебная амбулатория </t>
  </si>
  <si>
    <t xml:space="preserve">Решетниковская врачебная амбулатория </t>
  </si>
  <si>
    <t xml:space="preserve">Бояркинская участквоя больница </t>
  </si>
  <si>
    <t>Архангельская амбулатория</t>
  </si>
  <si>
    <t>Путилковская амбулатория</t>
  </si>
  <si>
    <t>Дединовская амбулатория</t>
  </si>
  <si>
    <t>Краснопоймовская амбулатория</t>
  </si>
  <si>
    <t>Фруктовская амбулатория</t>
  </si>
  <si>
    <t>Амбулатория Подлипки</t>
  </si>
  <si>
    <t xml:space="preserve">Матырская амбулатория </t>
  </si>
  <si>
    <t>Астаповская амбулатория</t>
  </si>
  <si>
    <t>Григорьевская амбулатория</t>
  </si>
  <si>
    <t>Газопроводская амбулатория</t>
  </si>
  <si>
    <t>Ловецкая амбулатория</t>
  </si>
  <si>
    <t>Амбулатория Марфин-Брод</t>
  </si>
  <si>
    <t>Дровнинская амбулатория</t>
  </si>
  <si>
    <t xml:space="preserve">Больница </t>
  </si>
  <si>
    <t>ГБУЗ МО "МОКБ" Врачебная амбулатория Поведники</t>
  </si>
  <si>
    <t>ГБУЗ МО "МОКБ" Врачебная амбулатория КВХ</t>
  </si>
  <si>
    <t xml:space="preserve">ГБУЗ МО "МОКБ" Поликлиника № 6 Кабинет врача общей практики </t>
  </si>
  <si>
    <t>ГБУЗ МО "МОКБ" Поликлиника №6 Терапевтическое отделение №2 (ЖК "Пироговская Ривьера")</t>
  </si>
  <si>
    <t>ГБУЗ МО "МОКБ" Поликлиника №6 Педиатрическое КДО (ЖК "Пироговская Ривьера")</t>
  </si>
  <si>
    <t>ГБУЗ МО "МОКБ" Поликлиника №7</t>
  </si>
  <si>
    <t>ГБУЗ МО "МОКБ" Поликлиника № 7 Кабинет врача общей практики д. Федоскино</t>
  </si>
  <si>
    <t>ГБУЗ МО "МОКБ" Поликлиника № 7 Кабинет врача общей практики д. Марфино</t>
  </si>
  <si>
    <t>ГБУЗ МО "МОКБ"  Поликлиника №5 Кабинет врача-терапевта  участкового д. Бородино</t>
  </si>
  <si>
    <t>Каменская амбулатория</t>
  </si>
  <si>
    <t>Ташировская амбулатория</t>
  </si>
  <si>
    <t>Общая врачебная практика ( Центр ОВП п. Новая -Ольховка)</t>
  </si>
  <si>
    <t>Поликлиника г. Верея ( взрослые)</t>
  </si>
  <si>
    <t>Поликлиника г. Верея ( дети)</t>
  </si>
  <si>
    <t>Поликлиника поселка Селятино</t>
  </si>
  <si>
    <t>Детская поликлиника г. Апрелевка</t>
  </si>
  <si>
    <t>Поликлиника с.Петровское (взрослые)</t>
  </si>
  <si>
    <t>Детская поликлиника с. Петровское</t>
  </si>
  <si>
    <t>Купавинская городская больница</t>
  </si>
  <si>
    <t xml:space="preserve">более 20 тысяч </t>
  </si>
  <si>
    <t>Врачебная амбулатория п.Зелёный</t>
  </si>
  <si>
    <t>Электроуглинская городская больница</t>
  </si>
  <si>
    <t xml:space="preserve">Врачебная амбулатория мкр.Светлый </t>
  </si>
  <si>
    <t>Обуховская городская больница</t>
  </si>
  <si>
    <t>Врачебная амбулатория п.им.Воровского</t>
  </si>
  <si>
    <t>Городская больница в Черноголовке</t>
  </si>
  <si>
    <t>Голицынская поликлиника</t>
  </si>
  <si>
    <t>Врач общей практики</t>
  </si>
  <si>
    <t>Поликлиника г Кубинка</t>
  </si>
  <si>
    <t>Поликлиника с Никольское</t>
  </si>
  <si>
    <t>Поликлиника п Сан им Герцена</t>
  </si>
  <si>
    <t>Поликлиника п Старый Городок</t>
  </si>
  <si>
    <t>Врачебная амбулатория Кубинка-1</t>
  </si>
  <si>
    <t>Врачебная амбулатория Армейская</t>
  </si>
  <si>
    <t>Врачебная амбулатория Новый городок</t>
  </si>
  <si>
    <t>Врачебная амбулатория Нара</t>
  </si>
  <si>
    <t>Врачебная амбулатория Шараповская</t>
  </si>
  <si>
    <t>Врачебная амбулатория Акуловская</t>
  </si>
  <si>
    <t>Поликлиника г. Звенигород</t>
  </si>
  <si>
    <t>Детское поликлиническое отделение г. Звенигород</t>
  </si>
  <si>
    <t>Офис врача общей практики Звенигородское подразделение</t>
  </si>
  <si>
    <t>Поликлиника с. Перхушково</t>
  </si>
  <si>
    <t>Врачебная амбулатория Горки-10</t>
  </si>
  <si>
    <t>Врачебная амбулатория Жаворонковская</t>
  </si>
  <si>
    <t>Врачебная амбулатория Назарьевская</t>
  </si>
  <si>
    <t>Врачебная амбулатория Сосны</t>
  </si>
  <si>
    <t>Врачебная амбулатория Успенская</t>
  </si>
  <si>
    <t>Врачебная амбулатория п Барвиха</t>
  </si>
  <si>
    <t>Врачебная амбулатория Горки-2</t>
  </si>
  <si>
    <t>Врачебная амбулатория Заречье</t>
  </si>
  <si>
    <t>Врачебная амбулатория Лесногородская</t>
  </si>
  <si>
    <t>Врачебная амбулатория Немчиновская</t>
  </si>
  <si>
    <t>Поликлиника с. Ромашкове</t>
  </si>
  <si>
    <t xml:space="preserve"> Центр общей врачебной практики</t>
  </si>
  <si>
    <t>Савинская амбулатория</t>
  </si>
  <si>
    <t>Губинская амбулатория</t>
  </si>
  <si>
    <t>Ильинская амбулатория</t>
  </si>
  <si>
    <t>Соболевская амбулатория</t>
  </si>
  <si>
    <t>Поликлиника №1 Филиала №5,Ликино-Дулевская</t>
  </si>
  <si>
    <t>Поликлиника №2 Филиала №5,Ликино-Дулевская</t>
  </si>
  <si>
    <t>филиал №6, Давыдовская больница</t>
  </si>
  <si>
    <t>Поликлиника Филиала №8 Куровское</t>
  </si>
  <si>
    <t>филиал №9, Верейская больница</t>
  </si>
  <si>
    <t>филиал №10, Авсюнинская больница</t>
  </si>
  <si>
    <t>филиал №11, Демиховская больница</t>
  </si>
  <si>
    <t>Малодубенская  врачебная амбулатория</t>
  </si>
  <si>
    <t>Электрогорская больница</t>
  </si>
  <si>
    <t>ОСП №4 микрайон Кузнечики</t>
  </si>
  <si>
    <t>ГОСУДАРСТВЕННОЕ БЮДЖЕТНОЕ УЧРЕЖДЕНИЕ ЗДРАВООХРАНЕНИЯ МОСКОВСКОЙ ОБЛАСТИ "ПУШКИНСКАЯ БОЛЬНИЦА ИМ. ПРОФ. РОЗАНОВА В.Н. "</t>
  </si>
  <si>
    <t>Врачебная амбулатория №3</t>
  </si>
  <si>
    <t>Врачебная амбулатория №4</t>
  </si>
  <si>
    <t>Центр общей врачебной практики №1</t>
  </si>
  <si>
    <t>Центр общей врачебной практики №2</t>
  </si>
  <si>
    <t>Поликлиника №5</t>
  </si>
  <si>
    <t>Поликлиника № 3</t>
  </si>
  <si>
    <t>Врачебная амбулатория №6</t>
  </si>
  <si>
    <t>Амбулатория д Жучки</t>
  </si>
  <si>
    <t>Амбулатория д Селково</t>
  </si>
  <si>
    <t>Амбулатория п Березняки</t>
  </si>
  <si>
    <t>Амбулатория п Загорские Дали</t>
  </si>
  <si>
    <t>Амбулатория п Лесхоз</t>
  </si>
  <si>
    <t>Амбулатория п Лоза</t>
  </si>
  <si>
    <t>Амбулатория п Мостовик</t>
  </si>
  <si>
    <t>Амбулатория п НИИРП</t>
  </si>
  <si>
    <t>Амбулатория с Бужаниново</t>
  </si>
  <si>
    <t>Амбулатория с Васильевское</t>
  </si>
  <si>
    <t>Амбулатория с Мишутино</t>
  </si>
  <si>
    <t>Амбулатория с Шеметово</t>
  </si>
  <si>
    <t>Амбулатория п Заречный</t>
  </si>
  <si>
    <t>Амбулатория п Скоропусковский</t>
  </si>
  <si>
    <t>Узуновская врачебная амбулатория</t>
  </si>
  <si>
    <t>Совхозная врачебная амбулатория</t>
  </si>
  <si>
    <t>Пролетарская участковая больница</t>
  </si>
  <si>
    <t>Андреевская поликлиника</t>
  </si>
  <si>
    <t>Менделеевская поликлиника</t>
  </si>
  <si>
    <t>Городская больница НПО «Комплекс»</t>
  </si>
  <si>
    <t>Дурыкинская врачебная амбулатория</t>
  </si>
  <si>
    <t>Ленинская врачебная амбулатория</t>
  </si>
  <si>
    <t>Луневская врачебная амбулатория</t>
  </si>
  <si>
    <t>Взрослая поликлиника рп Малино</t>
  </si>
  <si>
    <t>Педиатрический кабинет рп. Малино</t>
  </si>
  <si>
    <t>Взрослая поликлиника рп Михнево</t>
  </si>
  <si>
    <t>Педиатрический кабинет рп. Михнево</t>
  </si>
  <si>
    <t>Врачебная амбулатория Усады</t>
  </si>
  <si>
    <t xml:space="preserve">Отделение ОВП  Дубнево </t>
  </si>
  <si>
    <t>Отделение ОВП Семеновское</t>
  </si>
  <si>
    <t>Отделение ОВП Ивановское</t>
  </si>
  <si>
    <t>Отделение ОВП Шугарово</t>
  </si>
  <si>
    <t>Отделение ОВП Татариново</t>
  </si>
  <si>
    <t>Отделение ОВП  Хатунь</t>
  </si>
  <si>
    <t>Отделение ОВП Алфимово</t>
  </si>
  <si>
    <t>Отделение ОВП Большое Алексеевское</t>
  </si>
  <si>
    <t>Отделение ОВП Леонтьево</t>
  </si>
  <si>
    <t>Отделение ОВП Мещерино</t>
  </si>
  <si>
    <t>Отделение ОВП Жилево</t>
  </si>
  <si>
    <t>Отделение ОВП Городище</t>
  </si>
  <si>
    <t>Отделение ОВП Лужники</t>
  </si>
  <si>
    <t>Отделение ОВП Ситне-Щелканово</t>
  </si>
  <si>
    <t>Отделение ОВП Новое Ступино</t>
  </si>
  <si>
    <t>Отделение ОВП Старая Ситня</t>
  </si>
  <si>
    <t>ВОП Стремилово</t>
  </si>
  <si>
    <t>Поликлиника ОП №3 в пос. Биокомбината</t>
  </si>
  <si>
    <t>Поликлиника ОП №2 в р.п. Фряново</t>
  </si>
  <si>
    <t>Поликлиника в р.п. Монино</t>
  </si>
  <si>
    <t>Загорянская поликлиника</t>
  </si>
  <si>
    <t>Детская поликлиника ОП №4 в г. Лосино-Петровский</t>
  </si>
  <si>
    <t>Взрослая поликлиника ОП №4 в г. Лосино-Петровский</t>
  </si>
  <si>
    <t>Трубинская амбулатория</t>
  </si>
  <si>
    <t>Медвежье-Озерская амбулатория</t>
  </si>
  <si>
    <t xml:space="preserve">Свердловская поликлиника </t>
  </si>
  <si>
    <t>ГОСУДАРСТВЕННОЕ БЮДЖЕТНОЕ УЧРЕЖДЕНИЕ ЗДРАВООХРАНЕНИЯ МОСКОВСКОЙ ОБЛАСТИ "КРАСНОЗНАМЕНСКАЯ ГОРОДСКАЯ ПОЛИКЛИНИКА"</t>
  </si>
  <si>
    <t>ФБУЗ "МСЧ № 9" ФМБА</t>
  </si>
  <si>
    <t>ФГБУ "ФЕДЕРАЛЬНЫЙ НАУЧНО-КЛИНИЧЕСКИЙ ЦЕНТР МЕДИЦИНСКОЙ РЕАБИЛИТАЦИИ И КУРОРТОЛОГИИ ФМБА"</t>
  </si>
  <si>
    <t>ООО "МЕДИКА-МЕНТЭ"</t>
  </si>
  <si>
    <t>ООО "КЛИНИКА ФОМИНА МИЧУРИНСКИЙ"</t>
  </si>
  <si>
    <t>ФАП Дудинский</t>
  </si>
  <si>
    <t>ФАП Глубоковский</t>
  </si>
  <si>
    <t>рассмотрены Комиссией по разработке Московской областной программы ОМС 28.01.2025 (протокол № 171)</t>
  </si>
  <si>
    <t>от 28.01.2025</t>
  </si>
  <si>
    <t>по реализации Московской областной программы ОМС на 2025 год от 28.01.2025</t>
  </si>
  <si>
    <t>081701</t>
  </si>
  <si>
    <t>313901</t>
  </si>
  <si>
    <t>041801</t>
  </si>
  <si>
    <t>ООО "КЛИНИКА ДОКТОРА ЕСИПОВОЙ"</t>
  </si>
  <si>
    <t>применение: с отчетного периода - февраль 2025 года</t>
  </si>
  <si>
    <t>Лыткинский ФАП</t>
  </si>
  <si>
    <t>Новодеревенский ФАП</t>
  </si>
  <si>
    <t>рассмотрены Комиссией по разработке Московской областной программы ОМС 28.02.2025 (протокол № 172)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</si>
  <si>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</si>
  <si>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 (ЗАТО ЗВЕЗДНЫЙ ГОРОДОК)</t>
  </si>
  <si>
    <t>Арнеевский ФАП</t>
  </si>
  <si>
    <t>ООО КЛИНИКА ВРТ - "ДЕТИ ИЗ ПРОБИРКИ"</t>
  </si>
  <si>
    <t>ООО "СИТИ КЛИНИК"</t>
  </si>
  <si>
    <t>применение: с отчетного периода - сентябрь 2025 года</t>
  </si>
  <si>
    <t>рассмотрены Комиссией по разработке Московской областной программы ОМС 30.09.2025 (протокол № 179)</t>
  </si>
  <si>
    <t>ГБУЗ МО "ДЕТСКИЙ НАУЧНО-КЛИНИЧЕСКИЙ ЦЕНТР ИМЕНИ Л.М. РОШАЛЯ"</t>
  </si>
  <si>
    <t>ГБУЗ МО "ДЕТСКИЙ НАУЧНО-КЛИНИЧЕСКИЙ ЦЕНТР ИМ. Л.М. РОШАЛЯ"</t>
  </si>
  <si>
    <t>применение: с отчетного периода - ноябрь 2025 года</t>
  </si>
  <si>
    <t>применение: с отчетного периода - октябрь 2025 года</t>
  </si>
  <si>
    <t>рассмотрены Комиссией по разработке Московской областной программы ОМС 27.11.2025 (протокол № 181)</t>
  </si>
  <si>
    <t>ФЕДЕРАЛЬНОЕ ГОСУДАРСТВЕННОЕ БЮДЖЕТНОЕ УЧРЕЖДЕНИЕ ЗДРАВООХРАНЕНИЯ "КЛИНИЧЕСКАЯ БОЛЬНИЦА № 21 ФЕДЕРАЛЬНОГО МЕДИКО-БИОЛОГИЧЕСКОГО АГЕНТСТВА"</t>
  </si>
  <si>
    <t>применение: с отчетного периода - декабрь 2025 года</t>
  </si>
  <si>
    <t>рассмотрены Комиссией по разработке Московской областной программы ОМС 25.12.2025 (протокол № 182)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</si>
</sst>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#,##0.000"/>
    <numFmt numFmtId="167" formatCode="0.0"/>
    <numFmt numFmtId="168" formatCode="0.00000"/>
    <numFmt numFmtId="169" formatCode="0.000000"/>
    <numFmt numFmtId="170" formatCode="0.00000000"/>
    <numFmt numFmtId="171" formatCode="_-* #,##0.000000\ _₽_-;\-* #,##0.000000\ _₽_-;_-* &quot;-&quot;??\ _₽_-;_-@_-"/>
    <numFmt numFmtId="172" formatCode="0.000"/>
  </numFmts>
  <fonts count="47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  <charset val="204"/>
    </font>
    <font>
      <b/>
      <strike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trike/>
      <sz val="10"/>
      <color indexed="8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6" fillId="0" borderId="0">
      <alignment vertical="center"/>
    </xf>
    <xf numFmtId="0" fontId="27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6" fillId="0" borderId="0">
      <alignment vertical="center"/>
    </xf>
    <xf numFmtId="0" fontId="28" fillId="0" borderId="0"/>
    <xf numFmtId="0" fontId="28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290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2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wrapText="1"/>
    </xf>
    <xf numFmtId="0" fontId="30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Fill="1"/>
    <xf numFmtId="3" fontId="23" fillId="0" borderId="0" xfId="0" applyNumberFormat="1" applyFont="1" applyFill="1"/>
    <xf numFmtId="0" fontId="13" fillId="0" borderId="2" xfId="0" applyFont="1" applyFill="1" applyBorder="1" applyAlignment="1">
      <alignment horizontal="center" vertical="center"/>
    </xf>
    <xf numFmtId="0" fontId="23" fillId="0" borderId="0" xfId="0" applyFont="1" applyFill="1" applyAlignment="1"/>
    <xf numFmtId="0" fontId="33" fillId="0" borderId="0" xfId="0" applyFont="1" applyFill="1" applyAlignment="1">
      <alignment horizontal="center"/>
    </xf>
    <xf numFmtId="14" fontId="2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29" fillId="0" borderId="0" xfId="98" applyFont="1" applyFill="1" applyAlignment="1">
      <alignment vertical="center"/>
    </xf>
    <xf numFmtId="0" fontId="23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2" fontId="23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31" fillId="0" borderId="0" xfId="0" applyFont="1" applyFill="1"/>
    <xf numFmtId="1" fontId="16" fillId="0" borderId="2" xfId="0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/>
    </xf>
    <xf numFmtId="0" fontId="38" fillId="0" borderId="0" xfId="0" applyFont="1" applyFill="1"/>
    <xf numFmtId="4" fontId="38" fillId="0" borderId="2" xfId="1" applyNumberFormat="1" applyFont="1" applyFill="1" applyBorder="1" applyAlignment="1">
      <alignment horizontal="center" vertical="center" wrapText="1"/>
    </xf>
    <xf numFmtId="0" fontId="38" fillId="0" borderId="2" xfId="122" applyFont="1" applyFill="1" applyBorder="1" applyAlignment="1">
      <alignment horizontal="center" vertical="center" wrapText="1"/>
    </xf>
    <xf numFmtId="0" fontId="39" fillId="0" borderId="0" xfId="0" applyFont="1" applyFill="1"/>
    <xf numFmtId="165" fontId="39" fillId="0" borderId="0" xfId="0" applyNumberFormat="1" applyFont="1" applyFill="1"/>
    <xf numFmtId="0" fontId="13" fillId="0" borderId="2" xfId="0" applyFont="1" applyFill="1" applyBorder="1" applyAlignment="1">
      <alignment horizontal="left" vertical="top" wrapText="1"/>
    </xf>
    <xf numFmtId="0" fontId="24" fillId="0" borderId="2" xfId="1" applyFont="1" applyFill="1" applyBorder="1" applyAlignment="1">
      <alignment horizontal="center" vertical="center" wrapText="1"/>
    </xf>
    <xf numFmtId="0" fontId="24" fillId="0" borderId="2" xfId="117" applyFont="1" applyFill="1" applyBorder="1" applyAlignment="1">
      <alignment horizontal="center" vertical="center" wrapText="1"/>
    </xf>
    <xf numFmtId="1" fontId="24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/>
    </xf>
    <xf numFmtId="3" fontId="13" fillId="0" borderId="0" xfId="2" applyNumberFormat="1" applyFont="1" applyFill="1" applyAlignment="1">
      <alignment horizontal="right" vertical="center"/>
    </xf>
    <xf numFmtId="0" fontId="2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167" fontId="13" fillId="0" borderId="0" xfId="2" applyNumberFormat="1" applyFont="1" applyFill="1" applyAlignment="1">
      <alignment horizontal="right" vertical="center"/>
    </xf>
    <xf numFmtId="168" fontId="38" fillId="0" borderId="0" xfId="0" applyNumberFormat="1" applyFont="1" applyFill="1"/>
    <xf numFmtId="170" fontId="23" fillId="0" borderId="0" xfId="0" applyNumberFormat="1" applyFont="1" applyFill="1"/>
    <xf numFmtId="167" fontId="13" fillId="0" borderId="2" xfId="0" applyNumberFormat="1" applyFont="1" applyFill="1" applyBorder="1" applyAlignment="1">
      <alignment vertical="center"/>
    </xf>
    <xf numFmtId="166" fontId="23" fillId="0" borderId="2" xfId="0" applyNumberFormat="1" applyFont="1" applyFill="1" applyBorder="1" applyAlignment="1">
      <alignment horizontal="center" vertical="center"/>
    </xf>
    <xf numFmtId="165" fontId="38" fillId="0" borderId="0" xfId="0" applyNumberFormat="1" applyFont="1" applyFill="1"/>
    <xf numFmtId="167" fontId="13" fillId="0" borderId="2" xfId="0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/>
    </xf>
    <xf numFmtId="0" fontId="33" fillId="0" borderId="0" xfId="0" applyFont="1" applyFill="1"/>
    <xf numFmtId="0" fontId="40" fillId="0" borderId="0" xfId="98" applyFont="1" applyFill="1" applyAlignment="1">
      <alignment vertical="center"/>
    </xf>
    <xf numFmtId="0" fontId="13" fillId="0" borderId="4" xfId="0" applyFont="1" applyFill="1" applyBorder="1" applyAlignment="1">
      <alignment horizontal="center" vertical="center"/>
    </xf>
    <xf numFmtId="0" fontId="23" fillId="0" borderId="0" xfId="0" applyFont="1" applyFill="1" applyAlignment="1">
      <alignment wrapText="1"/>
    </xf>
    <xf numFmtId="4" fontId="23" fillId="0" borderId="0" xfId="0" applyNumberFormat="1" applyFont="1" applyFill="1"/>
    <xf numFmtId="0" fontId="23" fillId="0" borderId="0" xfId="0" applyFont="1" applyFill="1" applyAlignment="1">
      <alignment horizontal="left" wrapText="1"/>
    </xf>
    <xf numFmtId="1" fontId="23" fillId="0" borderId="0" xfId="0" applyNumberFormat="1" applyFont="1" applyFill="1"/>
    <xf numFmtId="49" fontId="23" fillId="0" borderId="0" xfId="0" applyNumberFormat="1" applyFont="1" applyFill="1" applyAlignment="1">
      <alignment horizontal="center" wrapText="1"/>
    </xf>
    <xf numFmtId="0" fontId="19" fillId="0" borderId="0" xfId="98" applyFont="1" applyFill="1" applyAlignment="1">
      <alignment horizontal="center"/>
    </xf>
    <xf numFmtId="0" fontId="19" fillId="0" borderId="0" xfId="98" applyFont="1" applyFill="1" applyAlignment="1">
      <alignment horizontal="right"/>
    </xf>
    <xf numFmtId="0" fontId="23" fillId="0" borderId="2" xfId="0" applyFont="1" applyFill="1" applyBorder="1" applyAlignment="1">
      <alignment horizontal="center"/>
    </xf>
    <xf numFmtId="0" fontId="23" fillId="0" borderId="2" xfId="0" applyFont="1" applyFill="1" applyBorder="1" applyAlignment="1">
      <alignment wrapText="1"/>
    </xf>
    <xf numFmtId="0" fontId="33" fillId="0" borderId="2" xfId="0" applyFont="1" applyFill="1" applyBorder="1" applyAlignment="1">
      <alignment horizontal="center"/>
    </xf>
    <xf numFmtId="16" fontId="23" fillId="0" borderId="2" xfId="0" applyNumberFormat="1" applyFont="1" applyFill="1" applyBorder="1" applyAlignment="1">
      <alignment horizontal="center"/>
    </xf>
    <xf numFmtId="0" fontId="23" fillId="0" borderId="2" xfId="0" applyFont="1" applyFill="1" applyBorder="1" applyAlignment="1">
      <alignment horizontal="left" wrapText="1"/>
    </xf>
    <xf numFmtId="1" fontId="13" fillId="0" borderId="2" xfId="0" applyNumberFormat="1" applyFont="1" applyFill="1" applyBorder="1" applyAlignment="1">
      <alignment horizontal="left" vertical="center" wrapText="1"/>
    </xf>
    <xf numFmtId="16" fontId="33" fillId="0" borderId="2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/>
    </xf>
    <xf numFmtId="165" fontId="23" fillId="0" borderId="2" xfId="0" applyNumberFormat="1" applyFont="1" applyFill="1" applyBorder="1" applyAlignment="1">
      <alignment horizontal="center" vertical="center"/>
    </xf>
    <xf numFmtId="167" fontId="23" fillId="0" borderId="2" xfId="0" applyNumberFormat="1" applyFont="1" applyFill="1" applyBorder="1" applyAlignment="1">
      <alignment horizontal="center" vertical="center"/>
    </xf>
    <xf numFmtId="168" fontId="23" fillId="0" borderId="2" xfId="0" applyNumberFormat="1" applyFont="1" applyFill="1" applyBorder="1" applyAlignment="1">
      <alignment horizontal="center" vertical="center"/>
    </xf>
    <xf numFmtId="0" fontId="23" fillId="0" borderId="2" xfId="0" applyFont="1" applyFill="1" applyBorder="1"/>
    <xf numFmtId="4" fontId="13" fillId="0" borderId="2" xfId="0" applyNumberFormat="1" applyFont="1" applyFill="1" applyBorder="1" applyAlignment="1">
      <alignment horizontal="left" vertical="top"/>
    </xf>
    <xf numFmtId="4" fontId="13" fillId="0" borderId="2" xfId="0" applyNumberFormat="1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/>
    </xf>
    <xf numFmtId="4" fontId="13" fillId="0" borderId="2" xfId="0" applyNumberFormat="1" applyFont="1" applyFill="1" applyBorder="1"/>
    <xf numFmtId="0" fontId="24" fillId="20" borderId="2" xfId="0" applyNumberFormat="1" applyFont="1" applyFill="1" applyBorder="1" applyAlignment="1">
      <alignment horizontal="center" vertical="center" wrapText="1"/>
    </xf>
    <xf numFmtId="0" fontId="24" fillId="20" borderId="2" xfId="0" applyFont="1" applyFill="1" applyBorder="1" applyAlignment="1">
      <alignment horizontal="left" vertical="center" wrapText="1"/>
    </xf>
    <xf numFmtId="4" fontId="24" fillId="20" borderId="2" xfId="0" applyNumberFormat="1" applyFont="1" applyFill="1" applyBorder="1" applyAlignment="1">
      <alignment horizontal="center" vertical="center" wrapText="1"/>
    </xf>
    <xf numFmtId="4" fontId="24" fillId="20" borderId="2" xfId="0" applyNumberFormat="1" applyFont="1" applyFill="1" applyBorder="1" applyAlignment="1">
      <alignment horizontal="center" vertical="center"/>
    </xf>
    <xf numFmtId="49" fontId="24" fillId="20" borderId="2" xfId="0" applyNumberFormat="1" applyFont="1" applyFill="1" applyBorder="1" applyAlignment="1">
      <alignment horizontal="center" vertical="center"/>
    </xf>
    <xf numFmtId="167" fontId="24" fillId="20" borderId="2" xfId="0" applyNumberFormat="1" applyFont="1" applyFill="1" applyBorder="1"/>
    <xf numFmtId="2" fontId="31" fillId="20" borderId="2" xfId="0" applyNumberFormat="1" applyFont="1" applyFill="1" applyBorder="1" applyAlignment="1">
      <alignment horizontal="center" vertical="center"/>
    </xf>
    <xf numFmtId="165" fontId="31" fillId="20" borderId="2" xfId="0" applyNumberFormat="1" applyFont="1" applyFill="1" applyBorder="1" applyAlignment="1">
      <alignment horizontal="center" vertical="center"/>
    </xf>
    <xf numFmtId="166" fontId="31" fillId="20" borderId="2" xfId="0" applyNumberFormat="1" applyFont="1" applyFill="1" applyBorder="1" applyAlignment="1">
      <alignment horizontal="center" vertical="center"/>
    </xf>
    <xf numFmtId="0" fontId="24" fillId="20" borderId="2" xfId="122" applyFont="1" applyFill="1" applyBorder="1" applyAlignment="1">
      <alignment horizontal="left" vertical="center" wrapText="1"/>
    </xf>
    <xf numFmtId="0" fontId="24" fillId="20" borderId="2" xfId="0" applyFont="1" applyFill="1" applyBorder="1" applyAlignment="1">
      <alignment horizontal="center" vertical="center"/>
    </xf>
    <xf numFmtId="167" fontId="31" fillId="20" borderId="2" xfId="0" applyNumberFormat="1" applyFont="1" applyFill="1" applyBorder="1" applyAlignment="1">
      <alignment horizontal="center" vertical="center"/>
    </xf>
    <xf numFmtId="169" fontId="31" fillId="20" borderId="2" xfId="0" applyNumberFormat="1" applyFont="1" applyFill="1" applyBorder="1" applyAlignment="1">
      <alignment horizontal="center" vertical="center"/>
    </xf>
    <xf numFmtId="168" fontId="31" fillId="20" borderId="2" xfId="0" applyNumberFormat="1" applyFont="1" applyFill="1" applyBorder="1" applyAlignment="1">
      <alignment horizontal="center" vertical="center"/>
    </xf>
    <xf numFmtId="0" fontId="24" fillId="20" borderId="2" xfId="0" applyNumberFormat="1" applyFont="1" applyFill="1" applyBorder="1" applyAlignment="1">
      <alignment horizontal="left" vertical="center" wrapText="1"/>
    </xf>
    <xf numFmtId="0" fontId="24" fillId="20" borderId="2" xfId="0" applyFont="1" applyFill="1" applyBorder="1"/>
    <xf numFmtId="0" fontId="24" fillId="20" borderId="2" xfId="0" applyFont="1" applyFill="1" applyBorder="1" applyAlignment="1">
      <alignment horizontal="left" vertical="top" wrapText="1"/>
    </xf>
    <xf numFmtId="4" fontId="24" fillId="20" borderId="2" xfId="0" applyNumberFormat="1" applyFont="1" applyFill="1" applyBorder="1" applyAlignment="1">
      <alignment horizontal="left" vertical="top"/>
    </xf>
    <xf numFmtId="4" fontId="24" fillId="20" borderId="2" xfId="0" applyNumberFormat="1" applyFont="1" applyFill="1" applyBorder="1" applyAlignment="1">
      <alignment horizontal="left" vertical="center"/>
    </xf>
    <xf numFmtId="0" fontId="24" fillId="20" borderId="2" xfId="0" applyFont="1" applyFill="1" applyBorder="1" applyAlignment="1">
      <alignment horizontal="left" wrapText="1"/>
    </xf>
    <xf numFmtId="4" fontId="41" fillId="20" borderId="2" xfId="0" applyNumberFormat="1" applyFont="1" applyFill="1" applyBorder="1" applyAlignment="1">
      <alignment horizontal="center" vertical="center"/>
    </xf>
    <xf numFmtId="0" fontId="24" fillId="20" borderId="2" xfId="0" applyFont="1" applyFill="1" applyBorder="1" applyAlignment="1">
      <alignment wrapText="1"/>
    </xf>
    <xf numFmtId="3" fontId="24" fillId="20" borderId="2" xfId="0" applyNumberFormat="1" applyFont="1" applyFill="1" applyBorder="1" applyAlignment="1">
      <alignment horizontal="left" vertical="center" wrapText="1"/>
    </xf>
    <xf numFmtId="43" fontId="23" fillId="0" borderId="2" xfId="124" applyFont="1" applyFill="1" applyBorder="1" applyAlignment="1">
      <alignment horizontal="center" vertical="center"/>
    </xf>
    <xf numFmtId="43" fontId="31" fillId="20" borderId="2" xfId="124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43" fontId="39" fillId="0" borderId="0" xfId="124" applyFont="1" applyFill="1"/>
    <xf numFmtId="171" fontId="23" fillId="0" borderId="2" xfId="124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 wrapText="1"/>
    </xf>
    <xf numFmtId="167" fontId="31" fillId="0" borderId="0" xfId="103" applyNumberFormat="1" applyFont="1" applyFill="1" applyAlignment="1">
      <alignment vertical="center" wrapText="1"/>
    </xf>
    <xf numFmtId="165" fontId="31" fillId="0" borderId="0" xfId="103" applyNumberFormat="1" applyFont="1" applyFill="1" applyAlignment="1">
      <alignment vertical="center" wrapText="1"/>
    </xf>
    <xf numFmtId="2" fontId="19" fillId="0" borderId="0" xfId="98" applyNumberFormat="1" applyFont="1" applyFill="1" applyAlignment="1">
      <alignment horizontal="right"/>
    </xf>
    <xf numFmtId="0" fontId="40" fillId="0" borderId="0" xfId="98" applyFont="1" applyFill="1" applyAlignment="1">
      <alignment vertical="center" wrapText="1"/>
    </xf>
    <xf numFmtId="167" fontId="40" fillId="0" borderId="0" xfId="98" applyNumberFormat="1" applyFont="1" applyFill="1" applyAlignment="1">
      <alignment vertical="center" wrapText="1"/>
    </xf>
    <xf numFmtId="165" fontId="40" fillId="0" borderId="0" xfId="98" applyNumberFormat="1" applyFont="1" applyFill="1" applyAlignment="1">
      <alignment vertical="center" wrapText="1"/>
    </xf>
    <xf numFmtId="2" fontId="40" fillId="0" borderId="0" xfId="98" applyNumberFormat="1" applyFont="1" applyFill="1" applyAlignment="1">
      <alignment vertical="center" wrapText="1"/>
    </xf>
    <xf numFmtId="167" fontId="23" fillId="0" borderId="0" xfId="0" applyNumberFormat="1" applyFont="1" applyFill="1"/>
    <xf numFmtId="165" fontId="23" fillId="0" borderId="0" xfId="0" applyNumberFormat="1" applyFont="1" applyFill="1"/>
    <xf numFmtId="4" fontId="13" fillId="0" borderId="2" xfId="1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4" fontId="24" fillId="20" borderId="2" xfId="1" applyNumberFormat="1" applyFont="1" applyFill="1" applyBorder="1" applyAlignment="1">
      <alignment horizontal="center" vertical="center" wrapText="1"/>
    </xf>
    <xf numFmtId="0" fontId="24" fillId="20" borderId="2" xfId="122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 wrapText="1"/>
    </xf>
    <xf numFmtId="168" fontId="23" fillId="0" borderId="2" xfId="0" applyNumberFormat="1" applyFont="1" applyFill="1" applyBorder="1"/>
    <xf numFmtId="0" fontId="33" fillId="0" borderId="0" xfId="0" applyFont="1" applyFill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 wrapText="1"/>
    </xf>
    <xf numFmtId="3" fontId="23" fillId="0" borderId="0" xfId="0" applyNumberFormat="1" applyFont="1" applyFill="1" applyAlignment="1">
      <alignment horizontal="left"/>
    </xf>
    <xf numFmtId="0" fontId="33" fillId="0" borderId="0" xfId="0" applyFont="1" applyFill="1" applyAlignment="1">
      <alignment horizontal="left" wrapText="1"/>
    </xf>
    <xf numFmtId="0" fontId="14" fillId="0" borderId="2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/>
    </xf>
    <xf numFmtId="0" fontId="33" fillId="0" borderId="0" xfId="0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36" fillId="0" borderId="0" xfId="0" applyFont="1" applyFill="1"/>
    <xf numFmtId="49" fontId="23" fillId="0" borderId="4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0" fontId="43" fillId="0" borderId="0" xfId="98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44" fillId="0" borderId="0" xfId="0" applyFont="1" applyFill="1"/>
    <xf numFmtId="0" fontId="13" fillId="0" borderId="5" xfId="1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vertical="center"/>
    </xf>
    <xf numFmtId="43" fontId="23" fillId="0" borderId="0" xfId="124" applyFont="1" applyFill="1"/>
    <xf numFmtId="165" fontId="23" fillId="2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8" fontId="33" fillId="0" borderId="0" xfId="0" applyNumberFormat="1" applyFont="1" applyFill="1"/>
    <xf numFmtId="170" fontId="33" fillId="0" borderId="0" xfId="0" applyNumberFormat="1" applyFont="1" applyFill="1"/>
    <xf numFmtId="1" fontId="4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2" fontId="23" fillId="0" borderId="2" xfId="0" applyNumberFormat="1" applyFont="1" applyFill="1" applyBorder="1"/>
    <xf numFmtId="1" fontId="23" fillId="0" borderId="2" xfId="0" applyNumberFormat="1" applyFont="1" applyFill="1" applyBorder="1" applyAlignment="1">
      <alignment horizontal="left" vertical="center" wrapText="1"/>
    </xf>
    <xf numFmtId="171" fontId="31" fillId="20" borderId="2" xfId="124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/>
    </xf>
    <xf numFmtId="43" fontId="38" fillId="0" borderId="0" xfId="0" applyNumberFormat="1" applyFont="1" applyFill="1"/>
    <xf numFmtId="0" fontId="23" fillId="0" borderId="5" xfId="0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1" fillId="0" borderId="5" xfId="0" applyNumberFormat="1" applyFont="1" applyFill="1" applyBorder="1" applyAlignment="1">
      <alignment horizontal="center" vertical="center" wrapText="1"/>
    </xf>
    <xf numFmtId="3" fontId="31" fillId="0" borderId="4" xfId="0" applyNumberFormat="1" applyFont="1" applyFill="1" applyBorder="1" applyAlignment="1">
      <alignment horizontal="center" vertical="center" wrapText="1"/>
    </xf>
    <xf numFmtId="0" fontId="31" fillId="0" borderId="0" xfId="103" applyFont="1" applyFill="1" applyAlignment="1">
      <alignment horizontal="right" vertical="center" wrapText="1"/>
    </xf>
    <xf numFmtId="0" fontId="40" fillId="0" borderId="0" xfId="98" applyFont="1" applyFill="1" applyAlignment="1">
      <alignment horizontal="right" vertical="center" wrapText="1"/>
    </xf>
    <xf numFmtId="0" fontId="32" fillId="0" borderId="1" xfId="0" applyFont="1" applyFill="1" applyBorder="1" applyAlignment="1">
      <alignment horizontal="center" vertical="top" wrapText="1"/>
    </xf>
    <xf numFmtId="0" fontId="32" fillId="0" borderId="0" xfId="0" applyFont="1" applyFill="1" applyBorder="1" applyAlignment="1">
      <alignment horizontal="center" vertical="top" wrapText="1"/>
    </xf>
    <xf numFmtId="0" fontId="37" fillId="0" borderId="1" xfId="0" applyFont="1" applyFill="1" applyBorder="1" applyAlignment="1">
      <alignment horizontal="center" vertical="center" wrapText="1"/>
    </xf>
    <xf numFmtId="3" fontId="39" fillId="0" borderId="5" xfId="0" applyNumberFormat="1" applyFont="1" applyFill="1" applyBorder="1" applyAlignment="1">
      <alignment horizontal="center" vertical="center" wrapText="1"/>
    </xf>
    <xf numFmtId="3" fontId="39" fillId="0" borderId="4" xfId="0" applyNumberFormat="1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7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167" fontId="38" fillId="0" borderId="5" xfId="0" applyNumberFormat="1" applyFont="1" applyFill="1" applyBorder="1" applyAlignment="1">
      <alignment horizontal="center" vertical="center" wrapText="1"/>
    </xf>
    <xf numFmtId="167" fontId="38" fillId="0" borderId="4" xfId="0" applyNumberFormat="1" applyFont="1" applyFill="1" applyBorder="1" applyAlignment="1">
      <alignment horizontal="center" vertical="center" wrapText="1"/>
    </xf>
    <xf numFmtId="165" fontId="38" fillId="0" borderId="5" xfId="0" applyNumberFormat="1" applyFont="1" applyFill="1" applyBorder="1" applyAlignment="1">
      <alignment horizontal="center" vertical="center" wrapText="1"/>
    </xf>
    <xf numFmtId="165" fontId="38" fillId="0" borderId="4" xfId="0" applyNumberFormat="1" applyFont="1" applyFill="1" applyBorder="1" applyAlignment="1">
      <alignment horizontal="center" vertical="center" wrapText="1"/>
    </xf>
    <xf numFmtId="2" fontId="39" fillId="0" borderId="5" xfId="0" applyNumberFormat="1" applyFont="1" applyFill="1" applyBorder="1" applyAlignment="1">
      <alignment horizontal="center" vertical="center" wrapText="1"/>
    </xf>
    <xf numFmtId="2" fontId="39" fillId="0" borderId="4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168" fontId="23" fillId="0" borderId="5" xfId="0" applyNumberFormat="1" applyFont="1" applyFill="1" applyBorder="1" applyAlignment="1">
      <alignment horizontal="center" vertical="center"/>
    </xf>
    <xf numFmtId="168" fontId="23" fillId="0" borderId="4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168" fontId="23" fillId="0" borderId="8" xfId="0" applyNumberFormat="1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left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3" fillId="0" borderId="7" xfId="1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5" xfId="121" applyFont="1" applyFill="1" applyBorder="1" applyAlignment="1">
      <alignment horizontal="center" vertical="center" wrapText="1"/>
    </xf>
    <xf numFmtId="0" fontId="24" fillId="0" borderId="8" xfId="121" applyFont="1" applyFill="1" applyBorder="1" applyAlignment="1">
      <alignment horizontal="center" vertical="center" wrapText="1"/>
    </xf>
    <xf numFmtId="0" fontId="24" fillId="0" borderId="4" xfId="121" applyFont="1" applyFill="1" applyBorder="1" applyAlignment="1">
      <alignment horizontal="center" vertical="center" wrapText="1"/>
    </xf>
    <xf numFmtId="0" fontId="24" fillId="0" borderId="5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 wrapText="1"/>
    </xf>
    <xf numFmtId="0" fontId="24" fillId="0" borderId="9" xfId="1" applyFont="1" applyFill="1" applyBorder="1" applyAlignment="1">
      <alignment horizontal="center" vertical="center" wrapText="1"/>
    </xf>
    <xf numFmtId="0" fontId="24" fillId="0" borderId="11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  <xf numFmtId="166" fontId="23" fillId="20" borderId="2" xfId="0" applyNumberFormat="1" applyFont="1" applyFill="1" applyBorder="1" applyAlignment="1">
      <alignment horizontal="center" vertical="center"/>
    </xf>
    <xf numFmtId="0" fontId="46" fillId="0" borderId="2" xfId="1" applyNumberFormat="1" applyFont="1" applyFill="1" applyBorder="1" applyAlignment="1">
      <alignment horizontal="center" vertical="center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00000000-0005-0000-0000-00003A000000}"/>
    <cellStyle name="Обычный 2 2 2_приложения_к ТС_2016_2-15_размещен" xfId="25" xr:uid="{00000000-0005-0000-0000-00003B000000}"/>
    <cellStyle name="Обычный 2 2 3" xfId="26" xr:uid="{00000000-0005-0000-0000-00003C000000}"/>
    <cellStyle name="Обычный 2 2_приложения_к ТС_2016_2-15_размещен" xfId="27" xr:uid="{00000000-0005-0000-0000-00003D000000}"/>
    <cellStyle name="Обычный 2 3" xfId="28" xr:uid="{00000000-0005-0000-0000-00003E000000}"/>
    <cellStyle name="Обычный 2 4" xfId="29" xr:uid="{00000000-0005-0000-0000-00003F000000}"/>
    <cellStyle name="Обычный 2 4 2" xfId="30" xr:uid="{00000000-0005-0000-0000-000040000000}"/>
    <cellStyle name="Обычный 2 4 2 2" xfId="31" xr:uid="{00000000-0005-0000-0000-000041000000}"/>
    <cellStyle name="Обычный 2 4 2_приложения_к ТС_2016_2-15_размещен" xfId="32" xr:uid="{00000000-0005-0000-0000-000042000000}"/>
    <cellStyle name="Обычный 2 4_приложения_к ТС_2016_2-15_размещен" xfId="33" xr:uid="{00000000-0005-0000-0000-000043000000}"/>
    <cellStyle name="Обычный 2 5" xfId="34" xr:uid="{00000000-0005-0000-0000-000044000000}"/>
    <cellStyle name="Обычный 2 5 2" xfId="35" xr:uid="{00000000-0005-0000-0000-000045000000}"/>
    <cellStyle name="Обычный 2 5 2 2" xfId="36" xr:uid="{00000000-0005-0000-0000-000046000000}"/>
    <cellStyle name="Обычный 2 5 2 2 2" xfId="92" xr:uid="{00000000-0005-0000-0000-000047000000}"/>
    <cellStyle name="Обычный 2 5 2_приложения_к ТС_2016_2-15_размещен" xfId="37" xr:uid="{00000000-0005-0000-0000-000048000000}"/>
    <cellStyle name="Обычный 2 5 3" xfId="38" xr:uid="{00000000-0005-0000-0000-000049000000}"/>
    <cellStyle name="Обычный 2 5 3 2" xfId="39" xr:uid="{00000000-0005-0000-0000-00004A000000}"/>
    <cellStyle name="Обычный 2 5 3_приложения_к ТС_2016_2-15_размещен" xfId="40" xr:uid="{00000000-0005-0000-0000-00004B000000}"/>
    <cellStyle name="Обычный 2 5_приложения_к ТС_2016_2-15_размещен" xfId="41" xr:uid="{00000000-0005-0000-0000-00004C000000}"/>
    <cellStyle name="Обычный 2 6" xfId="42" xr:uid="{00000000-0005-0000-0000-00004D000000}"/>
    <cellStyle name="Обычный 2 6 2" xfId="43" xr:uid="{00000000-0005-0000-0000-00004E000000}"/>
    <cellStyle name="Обычный 2 6 3" xfId="44" xr:uid="{00000000-0005-0000-0000-00004F000000}"/>
    <cellStyle name="Обычный 2 6 4" xfId="45" xr:uid="{00000000-0005-0000-0000-000050000000}"/>
    <cellStyle name="Обычный 2 6_приложения_к ТС_2016_2-15_размещен" xfId="46" xr:uid="{00000000-0005-0000-0000-000051000000}"/>
    <cellStyle name="Обычный 2 7" xfId="47" xr:uid="{00000000-0005-0000-0000-000052000000}"/>
    <cellStyle name="Обычный 2 8" xfId="48" xr:uid="{00000000-0005-0000-0000-000053000000}"/>
    <cellStyle name="Обычный 2 9" xfId="49" xr:uid="{00000000-0005-0000-0000-000054000000}"/>
    <cellStyle name="Обычный 2 9 2" xfId="50" xr:uid="{00000000-0005-0000-0000-000055000000}"/>
    <cellStyle name="Обычный 2 9 2 2" xfId="97" xr:uid="{00000000-0005-0000-0000-000056000000}"/>
    <cellStyle name="Обычный 2 9 2 5" xfId="125" xr:uid="{00000000-0005-0000-0000-000057000000}"/>
    <cellStyle name="Обычный 2 9_приложения_к ТС_2016_2-15_размещен" xfId="51" xr:uid="{00000000-0005-0000-0000-000058000000}"/>
    <cellStyle name="Обычный 2_Тарифы_2013_проект_141212" xfId="52" xr:uid="{00000000-0005-0000-0000-000059000000}"/>
    <cellStyle name="Обычный 20" xfId="119" xr:uid="{00000000-0005-0000-0000-00005A000000}"/>
    <cellStyle name="Обычный 21" xfId="120" xr:uid="{00000000-0005-0000-0000-00005B000000}"/>
    <cellStyle name="Обычный 3" xfId="53" xr:uid="{00000000-0005-0000-0000-00005C000000}"/>
    <cellStyle name="Обычный 3 2" xfId="54" xr:uid="{00000000-0005-0000-0000-00005D000000}"/>
    <cellStyle name="Обычный 3 3" xfId="105" xr:uid="{00000000-0005-0000-0000-00005E000000}"/>
    <cellStyle name="Обычный 4" xfId="55" xr:uid="{00000000-0005-0000-0000-00005F000000}"/>
    <cellStyle name="Обычный 4 2" xfId="56" xr:uid="{00000000-0005-0000-0000-000060000000}"/>
    <cellStyle name="Обычный 4 2 2" xfId="57" xr:uid="{00000000-0005-0000-0000-000061000000}"/>
    <cellStyle name="Обычный 4 2_приложения_к ТС_2016_2-15_размещен" xfId="58" xr:uid="{00000000-0005-0000-0000-000062000000}"/>
    <cellStyle name="Обычный 5" xfId="59" xr:uid="{00000000-0005-0000-0000-000063000000}"/>
    <cellStyle name="Обычный 5 2" xfId="60" xr:uid="{00000000-0005-0000-0000-000064000000}"/>
    <cellStyle name="Обычный 5 3" xfId="61" xr:uid="{00000000-0005-0000-0000-000065000000}"/>
    <cellStyle name="Обычный 5_приложения_к ТС_2016_2-15_размещен" xfId="62" xr:uid="{00000000-0005-0000-0000-000066000000}"/>
    <cellStyle name="Обычный 6" xfId="4" xr:uid="{00000000-0005-0000-0000-000067000000}"/>
    <cellStyle name="Обычный 7" xfId="63" xr:uid="{00000000-0005-0000-0000-000068000000}"/>
    <cellStyle name="Обычный 8" xfId="64" xr:uid="{00000000-0005-0000-0000-000069000000}"/>
    <cellStyle name="Обычный 8 2" xfId="2" xr:uid="{00000000-0005-0000-0000-00006A000000}"/>
    <cellStyle name="Обычный 8 2 2" xfId="116" xr:uid="{00000000-0005-0000-0000-00006B000000}"/>
    <cellStyle name="Обычный 8_приложения_к ТС_2016_2-15_размещен" xfId="65" xr:uid="{00000000-0005-0000-0000-00006C000000}"/>
    <cellStyle name="Обычный 9" xfId="66" xr:uid="{00000000-0005-0000-0000-00006D000000}"/>
    <cellStyle name="Обычный_2011" xfId="99" xr:uid="{00000000-0005-0000-0000-00006E000000}"/>
    <cellStyle name="Обычный_2017 год ВСЕ на 14.09.2016 г." xfId="123" xr:uid="{00000000-0005-0000-0000-00006F000000}"/>
    <cellStyle name="Обычный_Лист1" xfId="1" xr:uid="{00000000-0005-0000-0000-000070000000}"/>
    <cellStyle name="Обычный_Лист2" xfId="117" xr:uid="{00000000-0005-0000-0000-000071000000}"/>
    <cellStyle name="Обычный_Люберцы госгарантиии 2002 (новая редакция) (version 1)" xfId="98" xr:uid="{00000000-0005-0000-0000-000072000000}"/>
    <cellStyle name="Обычный_Расчет подушевого норматива  на 2008 год" xfId="121" xr:uid="{00000000-0005-0000-0000-000073000000}"/>
    <cellStyle name="Обычный_свод АПП 2" xfId="5" xr:uid="{00000000-0005-0000-0000-000074000000}"/>
    <cellStyle name="Обычный_Тарифы 2013" xfId="103" xr:uid="{00000000-0005-0000-0000-000075000000}"/>
    <cellStyle name="Процентный 2" xfId="93" xr:uid="{00000000-0005-0000-0000-000076000000}"/>
    <cellStyle name="Стиль 1" xfId="67" xr:uid="{00000000-0005-0000-0000-000077000000}"/>
    <cellStyle name="Финансовый" xfId="124" builtinId="3"/>
    <cellStyle name="Финансовый 2" xfId="68" xr:uid="{00000000-0005-0000-0000-000079000000}"/>
    <cellStyle name="Финансовый 2 2" xfId="69" xr:uid="{00000000-0005-0000-0000-00007A000000}"/>
    <cellStyle name="Финансовый 2 3" xfId="106" xr:uid="{00000000-0005-0000-0000-00007B000000}"/>
    <cellStyle name="Финансовый 3" xfId="70" xr:uid="{00000000-0005-0000-0000-00007C000000}"/>
    <cellStyle name="Финансовый 4" xfId="71" xr:uid="{00000000-0005-0000-0000-00007D000000}"/>
    <cellStyle name="Финансовый 5" xfId="72" xr:uid="{00000000-0005-0000-0000-00007E000000}"/>
  </cellStyles>
  <dxfs count="5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56;&#1045;&#1045;&#1057;&#1058;&#1056;&#1067;%20&#1054;&#1041;&#1056;&#1040;&#1065;&#1045;&#1053;&#1048;&#1049;/2025/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H72"/>
  <sheetViews>
    <sheetView topLeftCell="A52" zoomScale="80" zoomScaleNormal="80" workbookViewId="0">
      <selection activeCell="A52" sqref="A1:XFD1048576"/>
    </sheetView>
  </sheetViews>
  <sheetFormatPr defaultColWidth="9.140625" defaultRowHeight="15" x14ac:dyDescent="0.25"/>
  <cols>
    <col min="1" max="1" width="6.28515625" style="41" customWidth="1"/>
    <col min="2" max="2" width="11" style="41" customWidth="1"/>
    <col min="3" max="4" width="14.42578125" style="42" customWidth="1"/>
    <col min="5" max="5" width="84.140625" style="41" customWidth="1"/>
    <col min="6" max="7" width="16.140625" style="31" customWidth="1"/>
    <col min="8" max="16384" width="9.140625" style="41"/>
  </cols>
  <sheetData>
    <row r="1" spans="1:8" s="113" customFormat="1" x14ac:dyDescent="0.25">
      <c r="A1" s="112" t="s">
        <v>1314</v>
      </c>
      <c r="B1" s="41"/>
      <c r="C1" s="41"/>
      <c r="D1" s="90"/>
      <c r="E1" s="90"/>
      <c r="F1" s="79"/>
      <c r="G1" s="79"/>
    </row>
    <row r="2" spans="1:8" s="113" customFormat="1" x14ac:dyDescent="0.25">
      <c r="A2" s="114" t="s">
        <v>1315</v>
      </c>
      <c r="B2" s="41"/>
      <c r="C2" s="41"/>
      <c r="D2" s="90"/>
      <c r="E2" s="90"/>
      <c r="F2" s="79"/>
      <c r="G2" s="79"/>
    </row>
    <row r="3" spans="1:8" x14ac:dyDescent="0.25">
      <c r="F3" s="79"/>
      <c r="G3" s="45"/>
    </row>
    <row r="4" spans="1:8" x14ac:dyDescent="0.25">
      <c r="G4" s="7" t="s">
        <v>12</v>
      </c>
    </row>
    <row r="5" spans="1:8" x14ac:dyDescent="0.25">
      <c r="B5" s="44"/>
      <c r="C5" s="44"/>
      <c r="D5" s="44"/>
      <c r="E5" s="44"/>
      <c r="G5" s="7" t="s">
        <v>11</v>
      </c>
    </row>
    <row r="6" spans="1:8" x14ac:dyDescent="0.25">
      <c r="G6" s="91" t="s">
        <v>620</v>
      </c>
    </row>
    <row r="7" spans="1:8" x14ac:dyDescent="0.25">
      <c r="G7" s="91" t="s">
        <v>1291</v>
      </c>
    </row>
    <row r="8" spans="1:8" ht="43.5" customHeight="1" x14ac:dyDescent="0.25">
      <c r="A8" s="233" t="s">
        <v>205</v>
      </c>
      <c r="B8" s="233"/>
      <c r="C8" s="233"/>
      <c r="D8" s="233"/>
      <c r="E8" s="233"/>
      <c r="F8" s="233"/>
      <c r="G8" s="233"/>
    </row>
    <row r="9" spans="1:8" ht="15" customHeight="1" x14ac:dyDescent="0.25">
      <c r="A9" s="234" t="s">
        <v>23</v>
      </c>
      <c r="B9" s="234" t="s">
        <v>187</v>
      </c>
      <c r="C9" s="235" t="s">
        <v>45</v>
      </c>
      <c r="D9" s="235" t="s">
        <v>9</v>
      </c>
      <c r="E9" s="234" t="s">
        <v>10</v>
      </c>
      <c r="F9" s="235" t="s">
        <v>64</v>
      </c>
      <c r="G9" s="234" t="s">
        <v>68</v>
      </c>
      <c r="H9" s="42"/>
    </row>
    <row r="10" spans="1:8" ht="54.75" customHeight="1" x14ac:dyDescent="0.25">
      <c r="A10" s="234"/>
      <c r="B10" s="234"/>
      <c r="C10" s="235"/>
      <c r="D10" s="235"/>
      <c r="E10" s="234"/>
      <c r="F10" s="235"/>
      <c r="G10" s="234"/>
      <c r="H10" s="42"/>
    </row>
    <row r="11" spans="1:8" ht="42.75" customHeight="1" x14ac:dyDescent="0.25">
      <c r="A11" s="43">
        <v>1</v>
      </c>
      <c r="B11" s="43">
        <v>2</v>
      </c>
      <c r="C11" s="43">
        <v>503901</v>
      </c>
      <c r="D11" s="38">
        <v>390101</v>
      </c>
      <c r="E11" s="39" t="s">
        <v>492</v>
      </c>
      <c r="F11" s="32" t="s">
        <v>56</v>
      </c>
      <c r="G11" s="33" t="s">
        <v>81</v>
      </c>
    </row>
    <row r="12" spans="1:8" ht="25.5" customHeight="1" x14ac:dyDescent="0.25">
      <c r="A12" s="43">
        <v>2</v>
      </c>
      <c r="B12" s="43">
        <v>2</v>
      </c>
      <c r="C12" s="43">
        <v>502801</v>
      </c>
      <c r="D12" s="38">
        <v>280101</v>
      </c>
      <c r="E12" s="39" t="s">
        <v>480</v>
      </c>
      <c r="F12" s="32" t="s">
        <v>56</v>
      </c>
      <c r="G12" s="33" t="s">
        <v>81</v>
      </c>
    </row>
    <row r="13" spans="1:8" ht="25.5" customHeight="1" x14ac:dyDescent="0.25">
      <c r="A13" s="43">
        <v>3</v>
      </c>
      <c r="B13" s="43">
        <v>2</v>
      </c>
      <c r="C13" s="43">
        <v>502301</v>
      </c>
      <c r="D13" s="38">
        <v>230101</v>
      </c>
      <c r="E13" s="39" t="s">
        <v>474</v>
      </c>
      <c r="F13" s="32"/>
      <c r="G13" s="33" t="s">
        <v>80</v>
      </c>
    </row>
    <row r="14" spans="1:8" ht="26.25" customHeight="1" x14ac:dyDescent="0.25">
      <c r="A14" s="43">
        <v>4</v>
      </c>
      <c r="B14" s="43">
        <v>2</v>
      </c>
      <c r="C14" s="43">
        <v>500416</v>
      </c>
      <c r="D14" s="38">
        <v>41601</v>
      </c>
      <c r="E14" s="39" t="s">
        <v>451</v>
      </c>
      <c r="F14" s="32" t="s">
        <v>56</v>
      </c>
      <c r="G14" s="33" t="s">
        <v>81</v>
      </c>
    </row>
    <row r="15" spans="1:8" ht="25.5" customHeight="1" x14ac:dyDescent="0.25">
      <c r="A15" s="43">
        <v>5</v>
      </c>
      <c r="B15" s="43">
        <v>2</v>
      </c>
      <c r="C15" s="43">
        <v>500501</v>
      </c>
      <c r="D15" s="38">
        <v>50101</v>
      </c>
      <c r="E15" s="39" t="s">
        <v>459</v>
      </c>
      <c r="F15" s="32"/>
      <c r="G15" s="46" t="s">
        <v>80</v>
      </c>
    </row>
    <row r="16" spans="1:8" ht="25.5" customHeight="1" x14ac:dyDescent="0.25">
      <c r="A16" s="43">
        <v>6</v>
      </c>
      <c r="B16" s="43">
        <v>2</v>
      </c>
      <c r="C16" s="43">
        <v>500601</v>
      </c>
      <c r="D16" s="38">
        <v>60101</v>
      </c>
      <c r="E16" s="39" t="s">
        <v>446</v>
      </c>
      <c r="F16" s="32" t="s">
        <v>56</v>
      </c>
      <c r="G16" s="33" t="s">
        <v>81</v>
      </c>
    </row>
    <row r="17" spans="1:7" ht="25.5" customHeight="1" x14ac:dyDescent="0.25">
      <c r="A17" s="43">
        <v>7</v>
      </c>
      <c r="B17" s="43">
        <v>2</v>
      </c>
      <c r="C17" s="43">
        <v>500701</v>
      </c>
      <c r="D17" s="38">
        <v>70101</v>
      </c>
      <c r="E17" s="39" t="s">
        <v>460</v>
      </c>
      <c r="F17" s="32"/>
      <c r="G17" s="46" t="s">
        <v>80</v>
      </c>
    </row>
    <row r="18" spans="1:7" ht="25.5" customHeight="1" x14ac:dyDescent="0.25">
      <c r="A18" s="43">
        <v>8</v>
      </c>
      <c r="B18" s="43">
        <v>2</v>
      </c>
      <c r="C18" s="43">
        <v>500702</v>
      </c>
      <c r="D18" s="38">
        <v>70301</v>
      </c>
      <c r="E18" s="39" t="s">
        <v>14</v>
      </c>
      <c r="F18" s="32"/>
      <c r="G18" s="46" t="s">
        <v>80</v>
      </c>
    </row>
    <row r="19" spans="1:7" ht="28.5" customHeight="1" x14ac:dyDescent="0.25">
      <c r="A19" s="43">
        <v>9</v>
      </c>
      <c r="B19" s="43">
        <v>2</v>
      </c>
      <c r="C19" s="43">
        <v>501001</v>
      </c>
      <c r="D19" s="38">
        <v>100101</v>
      </c>
      <c r="E19" s="39" t="s">
        <v>447</v>
      </c>
      <c r="F19" s="32" t="s">
        <v>56</v>
      </c>
      <c r="G19" s="33" t="s">
        <v>81</v>
      </c>
    </row>
    <row r="20" spans="1:7" ht="25.5" customHeight="1" x14ac:dyDescent="0.25">
      <c r="A20" s="43">
        <v>10</v>
      </c>
      <c r="B20" s="43">
        <v>1</v>
      </c>
      <c r="C20" s="43">
        <v>500040</v>
      </c>
      <c r="D20" s="38">
        <v>100901</v>
      </c>
      <c r="E20" s="39" t="s">
        <v>15</v>
      </c>
      <c r="F20" s="32"/>
      <c r="G20" s="33" t="s">
        <v>79</v>
      </c>
    </row>
    <row r="21" spans="1:7" ht="25.5" customHeight="1" x14ac:dyDescent="0.25">
      <c r="A21" s="43">
        <v>11</v>
      </c>
      <c r="B21" s="43">
        <v>1</v>
      </c>
      <c r="C21" s="43">
        <v>501003</v>
      </c>
      <c r="D21" s="38">
        <v>100301</v>
      </c>
      <c r="E21" s="39" t="s">
        <v>16</v>
      </c>
      <c r="F21" s="32"/>
      <c r="G21" s="33" t="s">
        <v>79</v>
      </c>
    </row>
    <row r="22" spans="1:7" ht="25.5" customHeight="1" x14ac:dyDescent="0.25">
      <c r="A22" s="43">
        <v>12</v>
      </c>
      <c r="B22" s="43">
        <v>2</v>
      </c>
      <c r="C22" s="43">
        <v>501501</v>
      </c>
      <c r="D22" s="38">
        <v>150101</v>
      </c>
      <c r="E22" s="39" t="s">
        <v>470</v>
      </c>
      <c r="F22" s="32" t="s">
        <v>56</v>
      </c>
      <c r="G22" s="33" t="s">
        <v>81</v>
      </c>
    </row>
    <row r="23" spans="1:7" ht="25.5" customHeight="1" x14ac:dyDescent="0.25">
      <c r="A23" s="43">
        <v>13</v>
      </c>
      <c r="B23" s="43">
        <v>2</v>
      </c>
      <c r="C23" s="43">
        <v>501601</v>
      </c>
      <c r="D23" s="38">
        <v>160101</v>
      </c>
      <c r="E23" s="39" t="s">
        <v>465</v>
      </c>
      <c r="F23" s="32"/>
      <c r="G23" s="33" t="s">
        <v>80</v>
      </c>
    </row>
    <row r="24" spans="1:7" ht="25.5" customHeight="1" x14ac:dyDescent="0.25">
      <c r="A24" s="43">
        <v>14</v>
      </c>
      <c r="B24" s="43">
        <v>1</v>
      </c>
      <c r="C24" s="43">
        <v>501602</v>
      </c>
      <c r="D24" s="38">
        <v>160201</v>
      </c>
      <c r="E24" s="39" t="s">
        <v>72</v>
      </c>
      <c r="F24" s="32"/>
      <c r="G24" s="33" t="s">
        <v>79</v>
      </c>
    </row>
    <row r="25" spans="1:7" ht="25.5" customHeight="1" x14ac:dyDescent="0.25">
      <c r="A25" s="43">
        <v>15</v>
      </c>
      <c r="B25" s="43">
        <v>2</v>
      </c>
      <c r="C25" s="43">
        <v>501701</v>
      </c>
      <c r="D25" s="38">
        <v>170101</v>
      </c>
      <c r="E25" s="39" t="s">
        <v>466</v>
      </c>
      <c r="F25" s="32" t="s">
        <v>56</v>
      </c>
      <c r="G25" s="33" t="s">
        <v>81</v>
      </c>
    </row>
    <row r="26" spans="1:7" ht="25.5" customHeight="1" x14ac:dyDescent="0.25">
      <c r="A26" s="43">
        <v>16</v>
      </c>
      <c r="B26" s="43">
        <v>2</v>
      </c>
      <c r="C26" s="43">
        <v>500054</v>
      </c>
      <c r="D26" s="38">
        <v>191901</v>
      </c>
      <c r="E26" s="39" t="s">
        <v>468</v>
      </c>
      <c r="F26" s="32" t="s">
        <v>56</v>
      </c>
      <c r="G26" s="33" t="s">
        <v>81</v>
      </c>
    </row>
    <row r="27" spans="1:7" ht="25.5" customHeight="1" x14ac:dyDescent="0.25">
      <c r="A27" s="43">
        <v>17</v>
      </c>
      <c r="B27" s="43">
        <v>2</v>
      </c>
      <c r="C27" s="43">
        <v>500055</v>
      </c>
      <c r="D27" s="38">
        <v>202401</v>
      </c>
      <c r="E27" s="39" t="s">
        <v>471</v>
      </c>
      <c r="F27" s="32" t="s">
        <v>56</v>
      </c>
      <c r="G27" s="33" t="s">
        <v>81</v>
      </c>
    </row>
    <row r="28" spans="1:7" ht="25.5" x14ac:dyDescent="0.25">
      <c r="A28" s="43">
        <v>18</v>
      </c>
      <c r="B28" s="43">
        <v>2</v>
      </c>
      <c r="C28" s="43">
        <v>502101</v>
      </c>
      <c r="D28" s="38">
        <v>210101</v>
      </c>
      <c r="E28" s="39" t="s">
        <v>456</v>
      </c>
      <c r="F28" s="32" t="s">
        <v>56</v>
      </c>
      <c r="G28" s="33" t="s">
        <v>189</v>
      </c>
    </row>
    <row r="29" spans="1:7" ht="25.5" customHeight="1" x14ac:dyDescent="0.25">
      <c r="A29" s="43">
        <v>19</v>
      </c>
      <c r="B29" s="43">
        <v>2</v>
      </c>
      <c r="C29" s="43">
        <v>502401</v>
      </c>
      <c r="D29" s="38">
        <v>240101</v>
      </c>
      <c r="E29" s="39" t="s">
        <v>476</v>
      </c>
      <c r="F29" s="32" t="s">
        <v>56</v>
      </c>
      <c r="G29" s="33" t="s">
        <v>81</v>
      </c>
    </row>
    <row r="30" spans="1:7" ht="25.5" customHeight="1" x14ac:dyDescent="0.25">
      <c r="A30" s="43">
        <v>20</v>
      </c>
      <c r="B30" s="43">
        <v>2</v>
      </c>
      <c r="C30" s="43">
        <v>502630</v>
      </c>
      <c r="D30" s="38">
        <v>263001</v>
      </c>
      <c r="E30" s="39" t="s">
        <v>70</v>
      </c>
      <c r="F30" s="32" t="s">
        <v>56</v>
      </c>
      <c r="G30" s="33" t="s">
        <v>81</v>
      </c>
    </row>
    <row r="31" spans="1:7" ht="25.5" customHeight="1" x14ac:dyDescent="0.25">
      <c r="A31" s="43">
        <v>21</v>
      </c>
      <c r="B31" s="43">
        <v>2</v>
      </c>
      <c r="C31" s="43">
        <v>502916</v>
      </c>
      <c r="D31" s="38">
        <v>291601</v>
      </c>
      <c r="E31" s="39" t="s">
        <v>482</v>
      </c>
      <c r="F31" s="32" t="s">
        <v>56</v>
      </c>
      <c r="G31" s="33" t="s">
        <v>81</v>
      </c>
    </row>
    <row r="32" spans="1:7" ht="25.5" customHeight="1" x14ac:dyDescent="0.25">
      <c r="A32" s="43">
        <v>22</v>
      </c>
      <c r="B32" s="43">
        <v>2</v>
      </c>
      <c r="C32" s="43">
        <v>503001</v>
      </c>
      <c r="D32" s="38">
        <v>300101</v>
      </c>
      <c r="E32" s="39" t="s">
        <v>484</v>
      </c>
      <c r="F32" s="32" t="s">
        <v>56</v>
      </c>
      <c r="G32" s="33" t="s">
        <v>81</v>
      </c>
    </row>
    <row r="33" spans="1:7" ht="68.25" customHeight="1" x14ac:dyDescent="0.25">
      <c r="A33" s="43">
        <v>23</v>
      </c>
      <c r="B33" s="43">
        <v>2</v>
      </c>
      <c r="C33" s="43">
        <v>508816</v>
      </c>
      <c r="D33" s="38">
        <v>310401</v>
      </c>
      <c r="E33" s="39" t="s">
        <v>263</v>
      </c>
      <c r="F33" s="32"/>
      <c r="G33" s="33" t="s">
        <v>80</v>
      </c>
    </row>
    <row r="34" spans="1:7" ht="25.5" customHeight="1" x14ac:dyDescent="0.25">
      <c r="A34" s="43">
        <v>24</v>
      </c>
      <c r="B34" s="43">
        <v>1</v>
      </c>
      <c r="C34" s="43">
        <v>506505</v>
      </c>
      <c r="D34" s="38">
        <v>332201</v>
      </c>
      <c r="E34" s="39" t="s">
        <v>73</v>
      </c>
      <c r="F34" s="32"/>
      <c r="G34" s="33" t="s">
        <v>79</v>
      </c>
    </row>
    <row r="35" spans="1:7" ht="25.5" customHeight="1" x14ac:dyDescent="0.25">
      <c r="A35" s="43">
        <v>25</v>
      </c>
      <c r="B35" s="43">
        <v>2</v>
      </c>
      <c r="C35" s="43">
        <v>500002</v>
      </c>
      <c r="D35" s="38">
        <v>334801</v>
      </c>
      <c r="E35" s="39" t="s">
        <v>486</v>
      </c>
      <c r="F35" s="32" t="s">
        <v>56</v>
      </c>
      <c r="G35" s="33" t="s">
        <v>81</v>
      </c>
    </row>
    <row r="36" spans="1:7" ht="25.5" customHeight="1" x14ac:dyDescent="0.25">
      <c r="A36" s="43">
        <v>26</v>
      </c>
      <c r="B36" s="43">
        <v>2</v>
      </c>
      <c r="C36" s="43">
        <v>500039</v>
      </c>
      <c r="D36" s="38">
        <v>371702</v>
      </c>
      <c r="E36" s="39" t="s">
        <v>600</v>
      </c>
      <c r="F36" s="32"/>
      <c r="G36" s="33" t="s">
        <v>80</v>
      </c>
    </row>
    <row r="37" spans="1:7" ht="38.25" customHeight="1" x14ac:dyDescent="0.25">
      <c r="A37" s="43">
        <v>27</v>
      </c>
      <c r="B37" s="43">
        <v>2</v>
      </c>
      <c r="C37" s="43">
        <v>503814</v>
      </c>
      <c r="D37" s="38">
        <v>381401</v>
      </c>
      <c r="E37" s="39" t="s">
        <v>491</v>
      </c>
      <c r="F37" s="32" t="s">
        <v>56</v>
      </c>
      <c r="G37" s="33" t="s">
        <v>81</v>
      </c>
    </row>
    <row r="38" spans="1:7" ht="38.25" customHeight="1" x14ac:dyDescent="0.25">
      <c r="A38" s="43">
        <v>28</v>
      </c>
      <c r="B38" s="43">
        <v>2</v>
      </c>
      <c r="C38" s="43">
        <v>504101</v>
      </c>
      <c r="D38" s="38">
        <v>410101</v>
      </c>
      <c r="E38" s="39" t="s">
        <v>495</v>
      </c>
      <c r="F38" s="32" t="s">
        <v>56</v>
      </c>
      <c r="G38" s="33" t="s">
        <v>81</v>
      </c>
    </row>
    <row r="39" spans="1:7" ht="25.5" customHeight="1" x14ac:dyDescent="0.25">
      <c r="A39" s="43">
        <v>29</v>
      </c>
      <c r="B39" s="43">
        <v>2</v>
      </c>
      <c r="C39" s="43">
        <v>504106</v>
      </c>
      <c r="D39" s="38">
        <v>410601</v>
      </c>
      <c r="E39" s="39" t="s">
        <v>18</v>
      </c>
      <c r="F39" s="32"/>
      <c r="G39" s="33" t="s">
        <v>80</v>
      </c>
    </row>
    <row r="40" spans="1:7" ht="38.25" customHeight="1" x14ac:dyDescent="0.25">
      <c r="A40" s="43">
        <v>30</v>
      </c>
      <c r="B40" s="43">
        <v>1</v>
      </c>
      <c r="C40" s="43">
        <v>504301</v>
      </c>
      <c r="D40" s="38">
        <v>430101</v>
      </c>
      <c r="E40" s="39" t="s">
        <v>32</v>
      </c>
      <c r="F40" s="32"/>
      <c r="G40" s="33" t="s">
        <v>79</v>
      </c>
    </row>
    <row r="41" spans="1:7" ht="25.5" customHeight="1" x14ac:dyDescent="0.25">
      <c r="A41" s="43">
        <v>31</v>
      </c>
      <c r="B41" s="43">
        <v>2</v>
      </c>
      <c r="C41" s="43">
        <v>504507</v>
      </c>
      <c r="D41" s="38">
        <v>450701</v>
      </c>
      <c r="E41" s="39" t="s">
        <v>499</v>
      </c>
      <c r="F41" s="32" t="s">
        <v>56</v>
      </c>
      <c r="G41" s="33" t="s">
        <v>81</v>
      </c>
    </row>
    <row r="42" spans="1:7" ht="42.75" customHeight="1" x14ac:dyDescent="0.25">
      <c r="A42" s="43">
        <v>32</v>
      </c>
      <c r="B42" s="43">
        <v>2</v>
      </c>
      <c r="C42" s="43">
        <v>504615</v>
      </c>
      <c r="D42" s="38">
        <v>461501</v>
      </c>
      <c r="E42" s="39" t="s">
        <v>500</v>
      </c>
      <c r="F42" s="32" t="s">
        <v>56</v>
      </c>
      <c r="G42" s="33" t="s">
        <v>81</v>
      </c>
    </row>
    <row r="43" spans="1:7" ht="25.5" customHeight="1" x14ac:dyDescent="0.25">
      <c r="A43" s="43">
        <v>33</v>
      </c>
      <c r="B43" s="43">
        <v>2</v>
      </c>
      <c r="C43" s="43">
        <v>505001</v>
      </c>
      <c r="D43" s="38">
        <v>500101</v>
      </c>
      <c r="E43" s="39" t="s">
        <v>609</v>
      </c>
      <c r="F43" s="32" t="s">
        <v>56</v>
      </c>
      <c r="G43" s="33" t="s">
        <v>261</v>
      </c>
    </row>
    <row r="44" spans="1:7" ht="25.5" customHeight="1" x14ac:dyDescent="0.25">
      <c r="A44" s="43">
        <v>34</v>
      </c>
      <c r="B44" s="43">
        <v>1</v>
      </c>
      <c r="C44" s="43">
        <v>505105</v>
      </c>
      <c r="D44" s="38">
        <v>510501</v>
      </c>
      <c r="E44" s="39" t="s">
        <v>27</v>
      </c>
      <c r="F44" s="32"/>
      <c r="G44" s="33" t="s">
        <v>79</v>
      </c>
    </row>
    <row r="45" spans="1:7" ht="25.5" customHeight="1" x14ac:dyDescent="0.25">
      <c r="A45" s="43">
        <v>35</v>
      </c>
      <c r="B45" s="43">
        <v>2</v>
      </c>
      <c r="C45" s="115">
        <v>505213</v>
      </c>
      <c r="D45" s="38">
        <v>521301</v>
      </c>
      <c r="E45" s="39" t="s">
        <v>504</v>
      </c>
      <c r="F45" s="32"/>
      <c r="G45" s="33" t="s">
        <v>80</v>
      </c>
    </row>
    <row r="46" spans="1:7" ht="25.5" customHeight="1" x14ac:dyDescent="0.25">
      <c r="A46" s="43">
        <v>36</v>
      </c>
      <c r="B46" s="43">
        <v>2</v>
      </c>
      <c r="C46" s="43">
        <v>500070</v>
      </c>
      <c r="D46" s="38">
        <v>543001</v>
      </c>
      <c r="E46" s="39" t="s">
        <v>506</v>
      </c>
      <c r="F46" s="32"/>
      <c r="G46" s="33" t="s">
        <v>80</v>
      </c>
    </row>
    <row r="47" spans="1:7" ht="15" customHeight="1" x14ac:dyDescent="0.25">
      <c r="A47" s="43">
        <v>37</v>
      </c>
      <c r="B47" s="43">
        <v>1</v>
      </c>
      <c r="C47" s="43">
        <v>505504</v>
      </c>
      <c r="D47" s="38">
        <v>550501</v>
      </c>
      <c r="E47" s="39" t="s">
        <v>20</v>
      </c>
      <c r="F47" s="32"/>
      <c r="G47" s="33" t="s">
        <v>79</v>
      </c>
    </row>
    <row r="48" spans="1:7" ht="38.25" customHeight="1" x14ac:dyDescent="0.25">
      <c r="A48" s="43">
        <v>38</v>
      </c>
      <c r="B48" s="43">
        <v>2</v>
      </c>
      <c r="C48" s="43">
        <v>505601</v>
      </c>
      <c r="D48" s="38">
        <v>560101</v>
      </c>
      <c r="E48" s="39" t="s">
        <v>21</v>
      </c>
      <c r="F48" s="32"/>
      <c r="G48" s="33" t="s">
        <v>80</v>
      </c>
    </row>
    <row r="49" spans="1:7" ht="25.5" customHeight="1" x14ac:dyDescent="0.25">
      <c r="A49" s="43">
        <v>39</v>
      </c>
      <c r="B49" s="43">
        <v>2</v>
      </c>
      <c r="C49" s="43">
        <v>506101</v>
      </c>
      <c r="D49" s="38">
        <v>610101</v>
      </c>
      <c r="E49" s="39" t="s">
        <v>33</v>
      </c>
      <c r="F49" s="32"/>
      <c r="G49" s="33" t="s">
        <v>80</v>
      </c>
    </row>
    <row r="50" spans="1:7" ht="38.25" customHeight="1" x14ac:dyDescent="0.25">
      <c r="A50" s="43">
        <v>40</v>
      </c>
      <c r="B50" s="43">
        <v>1</v>
      </c>
      <c r="C50" s="219">
        <v>508807</v>
      </c>
      <c r="D50" s="38">
        <v>880705</v>
      </c>
      <c r="E50" s="39" t="s">
        <v>1301</v>
      </c>
      <c r="F50" s="32"/>
      <c r="G50" s="33" t="s">
        <v>79</v>
      </c>
    </row>
    <row r="51" spans="1:7" ht="51" x14ac:dyDescent="0.25">
      <c r="A51" s="43">
        <v>41</v>
      </c>
      <c r="B51" s="43">
        <v>2</v>
      </c>
      <c r="C51" s="43">
        <v>509101</v>
      </c>
      <c r="D51" s="38">
        <v>910201</v>
      </c>
      <c r="E51" s="39" t="s">
        <v>258</v>
      </c>
      <c r="F51" s="32"/>
      <c r="G51" s="33" t="s">
        <v>80</v>
      </c>
    </row>
    <row r="52" spans="1:7" ht="25.5" customHeight="1" x14ac:dyDescent="0.25">
      <c r="A52" s="43">
        <v>42</v>
      </c>
      <c r="B52" s="43">
        <v>2</v>
      </c>
      <c r="C52" s="5">
        <v>505112</v>
      </c>
      <c r="D52" s="10">
        <v>510112</v>
      </c>
      <c r="E52" s="39" t="s">
        <v>502</v>
      </c>
      <c r="F52" s="32" t="s">
        <v>56</v>
      </c>
      <c r="G52" s="33" t="s">
        <v>81</v>
      </c>
    </row>
    <row r="53" spans="1:7" ht="25.5" customHeight="1" x14ac:dyDescent="0.25">
      <c r="A53" s="43">
        <v>43</v>
      </c>
      <c r="B53" s="43">
        <v>2</v>
      </c>
      <c r="C53" s="43">
        <v>500101</v>
      </c>
      <c r="D53" s="38">
        <v>10101</v>
      </c>
      <c r="E53" s="39" t="s">
        <v>454</v>
      </c>
      <c r="F53" s="32"/>
      <c r="G53" s="33" t="s">
        <v>80</v>
      </c>
    </row>
    <row r="54" spans="1:7" ht="25.5" x14ac:dyDescent="0.25">
      <c r="A54" s="43">
        <v>44</v>
      </c>
      <c r="B54" s="43">
        <v>2</v>
      </c>
      <c r="C54" s="43">
        <v>500801</v>
      </c>
      <c r="D54" s="38">
        <v>80101</v>
      </c>
      <c r="E54" s="39" t="s">
        <v>462</v>
      </c>
      <c r="F54" s="32"/>
      <c r="G54" s="46" t="s">
        <v>80</v>
      </c>
    </row>
    <row r="55" spans="1:7" ht="32.25" customHeight="1" x14ac:dyDescent="0.25">
      <c r="A55" s="43">
        <v>45</v>
      </c>
      <c r="B55" s="8">
        <v>2</v>
      </c>
      <c r="C55" s="8">
        <v>501101</v>
      </c>
      <c r="D55" s="8">
        <v>110101</v>
      </c>
      <c r="E55" s="39" t="s">
        <v>463</v>
      </c>
      <c r="F55" s="8"/>
      <c r="G55" s="8" t="s">
        <v>80</v>
      </c>
    </row>
    <row r="56" spans="1:7" ht="25.5" x14ac:dyDescent="0.25">
      <c r="A56" s="43">
        <v>46</v>
      </c>
      <c r="B56" s="43">
        <v>2</v>
      </c>
      <c r="C56" s="43">
        <v>503630</v>
      </c>
      <c r="D56" s="38">
        <v>363001</v>
      </c>
      <c r="E56" s="39" t="s">
        <v>230</v>
      </c>
      <c r="F56" s="32" t="s">
        <v>56</v>
      </c>
      <c r="G56" s="33" t="s">
        <v>81</v>
      </c>
    </row>
    <row r="57" spans="1:7" ht="25.5" x14ac:dyDescent="0.25">
      <c r="A57" s="43">
        <v>47</v>
      </c>
      <c r="B57" s="43">
        <v>1</v>
      </c>
      <c r="C57" s="43">
        <v>506901</v>
      </c>
      <c r="D57" s="38">
        <v>261501</v>
      </c>
      <c r="E57" s="39" t="s">
        <v>612</v>
      </c>
      <c r="F57" s="32"/>
      <c r="G57" s="33" t="s">
        <v>79</v>
      </c>
    </row>
    <row r="58" spans="1:7" ht="25.5" x14ac:dyDescent="0.25">
      <c r="A58" s="43">
        <v>48</v>
      </c>
      <c r="B58" s="43">
        <v>2</v>
      </c>
      <c r="C58" s="43">
        <v>502606</v>
      </c>
      <c r="D58" s="38">
        <v>262101</v>
      </c>
      <c r="E58" s="39" t="s">
        <v>28</v>
      </c>
      <c r="F58" s="32" t="s">
        <v>56</v>
      </c>
      <c r="G58" s="33" t="s">
        <v>81</v>
      </c>
    </row>
    <row r="59" spans="1:7" ht="25.5" x14ac:dyDescent="0.25">
      <c r="A59" s="43">
        <v>49</v>
      </c>
      <c r="B59" s="43">
        <v>2</v>
      </c>
      <c r="C59" s="43">
        <v>503133</v>
      </c>
      <c r="D59" s="38">
        <v>313301</v>
      </c>
      <c r="E59" s="40" t="s">
        <v>74</v>
      </c>
      <c r="F59" s="32" t="s">
        <v>56</v>
      </c>
      <c r="G59" s="33" t="s">
        <v>81</v>
      </c>
    </row>
    <row r="60" spans="1:7" ht="37.5" customHeight="1" x14ac:dyDescent="0.25">
      <c r="A60" s="43">
        <v>50</v>
      </c>
      <c r="B60" s="43">
        <v>2</v>
      </c>
      <c r="C60" s="43">
        <v>503602</v>
      </c>
      <c r="D60" s="38">
        <v>360201</v>
      </c>
      <c r="E60" s="39" t="s">
        <v>489</v>
      </c>
      <c r="F60" s="32" t="s">
        <v>56</v>
      </c>
      <c r="G60" s="33" t="s">
        <v>81</v>
      </c>
    </row>
    <row r="61" spans="1:7" ht="38.25" x14ac:dyDescent="0.25">
      <c r="A61" s="43">
        <v>51</v>
      </c>
      <c r="B61" s="43">
        <v>2</v>
      </c>
      <c r="C61" s="43">
        <v>505502</v>
      </c>
      <c r="D61" s="38">
        <v>550201</v>
      </c>
      <c r="E61" s="39" t="s">
        <v>1313</v>
      </c>
      <c r="F61" s="32"/>
      <c r="G61" s="33" t="s">
        <v>80</v>
      </c>
    </row>
    <row r="62" spans="1:7" ht="25.5" x14ac:dyDescent="0.25">
      <c r="A62" s="43">
        <v>52</v>
      </c>
      <c r="B62" s="43">
        <v>2</v>
      </c>
      <c r="C62" s="43">
        <v>505501</v>
      </c>
      <c r="D62" s="38">
        <v>550101</v>
      </c>
      <c r="E62" s="39" t="s">
        <v>508</v>
      </c>
      <c r="F62" s="32" t="s">
        <v>56</v>
      </c>
      <c r="G62" s="33" t="s">
        <v>81</v>
      </c>
    </row>
    <row r="63" spans="1:7" ht="32.25" customHeight="1" x14ac:dyDescent="0.25">
      <c r="A63" s="43">
        <v>53</v>
      </c>
      <c r="B63" s="43">
        <v>2</v>
      </c>
      <c r="C63" s="43">
        <v>500003</v>
      </c>
      <c r="D63" s="47">
        <v>31801</v>
      </c>
      <c r="E63" s="39" t="s">
        <v>445</v>
      </c>
      <c r="F63" s="32"/>
      <c r="G63" s="33" t="s">
        <v>80</v>
      </c>
    </row>
    <row r="64" spans="1:7" ht="25.5" x14ac:dyDescent="0.25">
      <c r="A64" s="43">
        <v>54</v>
      </c>
      <c r="B64" s="43">
        <v>2</v>
      </c>
      <c r="C64" s="43">
        <v>503401</v>
      </c>
      <c r="D64" s="38">
        <v>340101</v>
      </c>
      <c r="E64" s="39" t="s">
        <v>488</v>
      </c>
      <c r="F64" s="32"/>
      <c r="G64" s="33" t="s">
        <v>80</v>
      </c>
    </row>
    <row r="65" spans="1:7" ht="25.5" x14ac:dyDescent="0.25">
      <c r="A65" s="43">
        <v>55</v>
      </c>
      <c r="B65" s="43">
        <v>2</v>
      </c>
      <c r="C65" s="43">
        <v>502701</v>
      </c>
      <c r="D65" s="38">
        <v>270101</v>
      </c>
      <c r="E65" s="39" t="s">
        <v>479</v>
      </c>
      <c r="F65" s="32"/>
      <c r="G65" s="33" t="s">
        <v>80</v>
      </c>
    </row>
    <row r="66" spans="1:7" ht="25.5" x14ac:dyDescent="0.25">
      <c r="A66" s="43">
        <v>56</v>
      </c>
      <c r="B66" s="43">
        <v>2</v>
      </c>
      <c r="C66" s="43">
        <v>504403</v>
      </c>
      <c r="D66" s="38">
        <v>440101</v>
      </c>
      <c r="E66" s="39" t="s">
        <v>498</v>
      </c>
      <c r="F66" s="32"/>
      <c r="G66" s="33" t="s">
        <v>80</v>
      </c>
    </row>
    <row r="67" spans="1:7" ht="37.5" customHeight="1" x14ac:dyDescent="0.25">
      <c r="A67" s="43">
        <v>57</v>
      </c>
      <c r="B67" s="43">
        <v>2</v>
      </c>
      <c r="C67" s="43">
        <v>501411</v>
      </c>
      <c r="D67" s="38">
        <v>141101</v>
      </c>
      <c r="E67" s="39" t="s">
        <v>464</v>
      </c>
      <c r="F67" s="32"/>
      <c r="G67" s="33" t="s">
        <v>80</v>
      </c>
    </row>
    <row r="68" spans="1:7" ht="25.5" x14ac:dyDescent="0.25">
      <c r="A68" s="43">
        <v>58</v>
      </c>
      <c r="B68" s="43">
        <v>2</v>
      </c>
      <c r="C68" s="43">
        <v>506001</v>
      </c>
      <c r="D68" s="38">
        <v>600101</v>
      </c>
      <c r="E68" s="39" t="s">
        <v>490</v>
      </c>
      <c r="F68" s="32"/>
      <c r="G68" s="32" t="s">
        <v>80</v>
      </c>
    </row>
    <row r="71" spans="1:7" x14ac:dyDescent="0.25">
      <c r="C71" s="117"/>
    </row>
    <row r="72" spans="1:7" x14ac:dyDescent="0.25">
      <c r="C72" s="117"/>
    </row>
  </sheetData>
  <autoFilter ref="A10:H68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2">
    <cfRule type="duplicateValues" dxfId="55" priority="4"/>
    <cfRule type="duplicateValues" dxfId="54" priority="5"/>
  </conditionalFormatting>
  <conditionalFormatting sqref="D52">
    <cfRule type="duplicateValues" dxfId="53" priority="3"/>
  </conditionalFormatting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2"/>
  <sheetViews>
    <sheetView workbookViewId="0">
      <selection activeCell="D1" sqref="D1:D1048576"/>
    </sheetView>
  </sheetViews>
  <sheetFormatPr defaultColWidth="9.140625" defaultRowHeight="15" x14ac:dyDescent="0.25"/>
  <cols>
    <col min="1" max="1" width="7.85546875" style="198" customWidth="1"/>
    <col min="2" max="2" width="12.42578125" style="198" customWidth="1"/>
    <col min="3" max="3" width="12.28515625" style="31" customWidth="1"/>
    <col min="4" max="4" width="105.5703125" style="198" customWidth="1"/>
    <col min="5" max="16384" width="9.140625" style="200"/>
  </cols>
  <sheetData>
    <row r="1" spans="1:5" s="113" customFormat="1" x14ac:dyDescent="0.25">
      <c r="A1" s="112" t="s">
        <v>619</v>
      </c>
      <c r="B1" s="41"/>
      <c r="C1" s="90"/>
      <c r="D1" s="79"/>
      <c r="E1" s="45"/>
    </row>
    <row r="2" spans="1:5" s="113" customFormat="1" x14ac:dyDescent="0.25">
      <c r="A2" s="114" t="s">
        <v>1290</v>
      </c>
      <c r="B2" s="41"/>
      <c r="C2" s="90"/>
      <c r="D2" s="79"/>
      <c r="E2" s="45"/>
    </row>
    <row r="3" spans="1:5" x14ac:dyDescent="0.25">
      <c r="A3" s="199"/>
      <c r="B3" s="41"/>
      <c r="C3" s="41"/>
      <c r="D3" s="90"/>
      <c r="E3" s="90"/>
    </row>
    <row r="4" spans="1:5" x14ac:dyDescent="0.25">
      <c r="D4" s="7" t="s">
        <v>225</v>
      </c>
    </row>
    <row r="5" spans="1:5" x14ac:dyDescent="0.25">
      <c r="D5" s="7" t="s">
        <v>11</v>
      </c>
    </row>
    <row r="6" spans="1:5" x14ac:dyDescent="0.25">
      <c r="D6" s="91" t="s">
        <v>620</v>
      </c>
    </row>
    <row r="7" spans="1:5" x14ac:dyDescent="0.25">
      <c r="D7" s="91" t="s">
        <v>1291</v>
      </c>
    </row>
    <row r="8" spans="1:5" ht="22.5" customHeight="1" x14ac:dyDescent="0.25">
      <c r="A8" s="270" t="s">
        <v>209</v>
      </c>
      <c r="B8" s="270"/>
      <c r="C8" s="270"/>
      <c r="D8" s="270"/>
    </row>
    <row r="9" spans="1:5" ht="15.75" x14ac:dyDescent="0.25">
      <c r="A9" s="164"/>
      <c r="B9" s="164"/>
      <c r="C9" s="164"/>
      <c r="D9" s="164"/>
    </row>
    <row r="10" spans="1:5" ht="51" x14ac:dyDescent="0.25">
      <c r="A10" s="195" t="s">
        <v>23</v>
      </c>
      <c r="B10" s="195" t="s">
        <v>52</v>
      </c>
      <c r="C10" s="195" t="s">
        <v>9</v>
      </c>
      <c r="D10" s="195" t="s">
        <v>10</v>
      </c>
    </row>
    <row r="11" spans="1:5" x14ac:dyDescent="0.25">
      <c r="A11" s="32">
        <v>1</v>
      </c>
      <c r="B11" s="43">
        <v>500101</v>
      </c>
      <c r="C11" s="58">
        <v>10101</v>
      </c>
      <c r="D11" s="59" t="s">
        <v>455</v>
      </c>
    </row>
    <row r="12" spans="1:5" x14ac:dyDescent="0.25">
      <c r="A12" s="32">
        <v>2</v>
      </c>
      <c r="B12" s="43">
        <v>500701</v>
      </c>
      <c r="C12" s="58">
        <v>70101</v>
      </c>
      <c r="D12" s="59" t="s">
        <v>461</v>
      </c>
    </row>
    <row r="13" spans="1:5" x14ac:dyDescent="0.25">
      <c r="A13" s="32">
        <v>3</v>
      </c>
      <c r="B13" s="43">
        <v>501001</v>
      </c>
      <c r="C13" s="58">
        <v>100101</v>
      </c>
      <c r="D13" s="59" t="s">
        <v>449</v>
      </c>
    </row>
    <row r="14" spans="1:5" x14ac:dyDescent="0.25">
      <c r="A14" s="32">
        <v>4</v>
      </c>
      <c r="B14" s="43">
        <v>501407</v>
      </c>
      <c r="C14" s="58">
        <v>140701</v>
      </c>
      <c r="D14" s="59" t="s">
        <v>210</v>
      </c>
    </row>
    <row r="15" spans="1:5" x14ac:dyDescent="0.25">
      <c r="A15" s="32">
        <v>5</v>
      </c>
      <c r="B15" s="43">
        <v>501501</v>
      </c>
      <c r="C15" s="60">
        <v>150101</v>
      </c>
      <c r="D15" s="59" t="s">
        <v>510</v>
      </c>
    </row>
    <row r="16" spans="1:5" x14ac:dyDescent="0.25">
      <c r="A16" s="32">
        <v>6</v>
      </c>
      <c r="B16" s="43">
        <v>502011</v>
      </c>
      <c r="C16" s="60">
        <v>201201</v>
      </c>
      <c r="D16" s="59" t="s">
        <v>211</v>
      </c>
    </row>
    <row r="17" spans="1:4" x14ac:dyDescent="0.25">
      <c r="A17" s="32">
        <v>7</v>
      </c>
      <c r="B17" s="43">
        <v>502630</v>
      </c>
      <c r="C17" s="60">
        <v>263001</v>
      </c>
      <c r="D17" s="59" t="s">
        <v>71</v>
      </c>
    </row>
    <row r="18" spans="1:4" x14ac:dyDescent="0.25">
      <c r="A18" s="32">
        <v>8</v>
      </c>
      <c r="B18" s="43">
        <v>503132</v>
      </c>
      <c r="C18" s="43">
        <v>313201</v>
      </c>
      <c r="D18" s="59" t="s">
        <v>212</v>
      </c>
    </row>
    <row r="19" spans="1:4" x14ac:dyDescent="0.25">
      <c r="A19" s="32">
        <v>9</v>
      </c>
      <c r="B19" s="43">
        <v>504413</v>
      </c>
      <c r="C19" s="43">
        <v>441101</v>
      </c>
      <c r="D19" s="66" t="s">
        <v>213</v>
      </c>
    </row>
    <row r="20" spans="1:4" x14ac:dyDescent="0.25">
      <c r="A20" s="32">
        <v>10</v>
      </c>
      <c r="B20" s="43">
        <v>505110</v>
      </c>
      <c r="C20" s="60">
        <v>511001</v>
      </c>
      <c r="D20" s="59" t="s">
        <v>214</v>
      </c>
    </row>
    <row r="21" spans="1:4" x14ac:dyDescent="0.25">
      <c r="A21" s="32">
        <v>11</v>
      </c>
      <c r="B21" s="43">
        <v>508804</v>
      </c>
      <c r="C21" s="60">
        <v>880401</v>
      </c>
      <c r="D21" s="59" t="s">
        <v>215</v>
      </c>
    </row>
    <row r="22" spans="1:4" ht="38.25" x14ac:dyDescent="0.25">
      <c r="A22" s="32">
        <v>12</v>
      </c>
      <c r="B22" s="43">
        <v>509101</v>
      </c>
      <c r="C22" s="60">
        <v>910201</v>
      </c>
      <c r="D22" s="39" t="s">
        <v>258</v>
      </c>
    </row>
    <row r="23" spans="1:4" x14ac:dyDescent="0.25">
      <c r="A23" s="32">
        <v>13</v>
      </c>
      <c r="B23" s="43">
        <v>509603</v>
      </c>
      <c r="C23" s="60">
        <v>960301</v>
      </c>
      <c r="D23" s="59" t="s">
        <v>216</v>
      </c>
    </row>
    <row r="24" spans="1:4" x14ac:dyDescent="0.25">
      <c r="A24" s="32">
        <v>14</v>
      </c>
      <c r="B24" s="43">
        <v>509610</v>
      </c>
      <c r="C24" s="60">
        <v>961001</v>
      </c>
      <c r="D24" s="59" t="s">
        <v>217</v>
      </c>
    </row>
    <row r="25" spans="1:4" x14ac:dyDescent="0.25">
      <c r="A25" s="32">
        <v>15</v>
      </c>
      <c r="B25" s="43">
        <v>509618</v>
      </c>
      <c r="C25" s="60">
        <v>961801</v>
      </c>
      <c r="D25" s="59" t="s">
        <v>218</v>
      </c>
    </row>
    <row r="26" spans="1:4" x14ac:dyDescent="0.25">
      <c r="A26" s="32">
        <v>16</v>
      </c>
      <c r="B26" s="43">
        <v>509619</v>
      </c>
      <c r="C26" s="37">
        <v>961901</v>
      </c>
      <c r="D26" s="59" t="s">
        <v>219</v>
      </c>
    </row>
    <row r="27" spans="1:4" x14ac:dyDescent="0.25">
      <c r="A27" s="32">
        <v>17</v>
      </c>
      <c r="B27" s="43">
        <v>509633</v>
      </c>
      <c r="C27" s="60">
        <v>963301</v>
      </c>
      <c r="D27" s="59" t="s">
        <v>220</v>
      </c>
    </row>
    <row r="28" spans="1:4" x14ac:dyDescent="0.25">
      <c r="A28" s="32">
        <v>18</v>
      </c>
      <c r="B28" s="43">
        <v>509650</v>
      </c>
      <c r="C28" s="60">
        <v>964601</v>
      </c>
      <c r="D28" s="59" t="s">
        <v>221</v>
      </c>
    </row>
    <row r="29" spans="1:4" ht="25.5" x14ac:dyDescent="0.25">
      <c r="A29" s="32">
        <v>19</v>
      </c>
      <c r="B29" s="43">
        <v>509667</v>
      </c>
      <c r="C29" s="60">
        <v>966701</v>
      </c>
      <c r="D29" s="59" t="s">
        <v>222</v>
      </c>
    </row>
    <row r="30" spans="1:4" x14ac:dyDescent="0.25">
      <c r="A30" s="32">
        <v>20</v>
      </c>
      <c r="B30" s="43">
        <v>509697</v>
      </c>
      <c r="C30" s="60">
        <v>969301</v>
      </c>
      <c r="D30" s="59" t="s">
        <v>223</v>
      </c>
    </row>
    <row r="31" spans="1:4" ht="25.5" x14ac:dyDescent="0.25">
      <c r="A31" s="32">
        <v>21</v>
      </c>
      <c r="B31" s="43">
        <v>509901</v>
      </c>
      <c r="C31" s="60">
        <v>990101</v>
      </c>
      <c r="D31" s="59" t="s">
        <v>47</v>
      </c>
    </row>
    <row r="32" spans="1:4" x14ac:dyDescent="0.25">
      <c r="A32" s="32">
        <v>22</v>
      </c>
      <c r="B32" s="43">
        <v>509730</v>
      </c>
      <c r="C32" s="43">
        <v>973001</v>
      </c>
      <c r="D32" s="59" t="s">
        <v>259</v>
      </c>
    </row>
  </sheetData>
  <autoFilter ref="A10:E32" xr:uid="{00000000-0009-0000-0000-000009000000}"/>
  <mergeCells count="1">
    <mergeCell ref="A8:D8"/>
  </mergeCells>
  <conditionalFormatting sqref="B33:C1048576 B1:C10">
    <cfRule type="duplicateValues" dxfId="5" priority="21"/>
  </conditionalFormatting>
  <conditionalFormatting sqref="A1">
    <cfRule type="duplicateValues" dxfId="4" priority="18"/>
  </conditionalFormatting>
  <conditionalFormatting sqref="A2">
    <cfRule type="duplicateValues" dxfId="3" priority="17"/>
  </conditionalFormatting>
  <conditionalFormatting sqref="B1:C1048576">
    <cfRule type="duplicateValues" dxfId="2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topLeftCell="A10" zoomScaleNormal="100" zoomScaleSheetLayoutView="70" workbookViewId="0">
      <selection activeCell="L14" sqref="L14"/>
    </sheetView>
  </sheetViews>
  <sheetFormatPr defaultColWidth="9.140625" defaultRowHeight="15" x14ac:dyDescent="0.25"/>
  <cols>
    <col min="1" max="1" width="7.85546875" style="113" customWidth="1"/>
    <col min="2" max="2" width="14.140625" style="113" customWidth="1"/>
    <col min="3" max="3" width="13.5703125" style="113" customWidth="1"/>
    <col min="4" max="4" width="24.85546875" style="113" customWidth="1"/>
    <col min="5" max="5" width="54" style="113" customWidth="1"/>
    <col min="6" max="16384" width="9.140625" style="113"/>
  </cols>
  <sheetData>
    <row r="1" spans="1:5" x14ac:dyDescent="0.25">
      <c r="A1" s="112" t="s">
        <v>1297</v>
      </c>
      <c r="B1" s="41"/>
      <c r="C1" s="90"/>
      <c r="D1" s="79"/>
      <c r="E1" s="45"/>
    </row>
    <row r="2" spans="1:5" x14ac:dyDescent="0.25">
      <c r="A2" s="114" t="s">
        <v>1300</v>
      </c>
      <c r="B2" s="41"/>
      <c r="C2" s="90"/>
      <c r="D2" s="79"/>
      <c r="E2" s="45"/>
    </row>
    <row r="3" spans="1:5" x14ac:dyDescent="0.25">
      <c r="A3" s="199"/>
      <c r="B3" s="41"/>
      <c r="C3" s="90"/>
      <c r="D3" s="79"/>
      <c r="E3" s="45"/>
    </row>
    <row r="4" spans="1:5" x14ac:dyDescent="0.25">
      <c r="A4" s="41"/>
      <c r="E4" s="7" t="s">
        <v>29</v>
      </c>
    </row>
    <row r="5" spans="1:5" x14ac:dyDescent="0.25">
      <c r="A5" s="41"/>
      <c r="E5" s="7" t="s">
        <v>11</v>
      </c>
    </row>
    <row r="6" spans="1:5" x14ac:dyDescent="0.25">
      <c r="A6" s="41"/>
      <c r="E6" s="91" t="s">
        <v>620</v>
      </c>
    </row>
    <row r="7" spans="1:5" x14ac:dyDescent="0.25">
      <c r="A7" s="41"/>
      <c r="E7" s="91" t="s">
        <v>1291</v>
      </c>
    </row>
    <row r="8" spans="1:5" x14ac:dyDescent="0.25">
      <c r="A8" s="41"/>
      <c r="E8" s="17"/>
    </row>
    <row r="9" spans="1:5" ht="36.75" customHeight="1" x14ac:dyDescent="0.25">
      <c r="A9" s="275" t="s">
        <v>204</v>
      </c>
      <c r="B9" s="275"/>
      <c r="C9" s="275"/>
      <c r="D9" s="275"/>
      <c r="E9" s="275"/>
    </row>
    <row r="10" spans="1:5" x14ac:dyDescent="0.25">
      <c r="A10" s="201"/>
      <c r="B10" s="201"/>
      <c r="C10" s="201"/>
      <c r="D10" s="201"/>
      <c r="E10" s="201"/>
    </row>
    <row r="11" spans="1:5" x14ac:dyDescent="0.25">
      <c r="A11" s="276" t="s">
        <v>23</v>
      </c>
      <c r="B11" s="276" t="s">
        <v>52</v>
      </c>
      <c r="C11" s="279" t="s">
        <v>9</v>
      </c>
      <c r="D11" s="282" t="s">
        <v>10</v>
      </c>
      <c r="E11" s="283"/>
    </row>
    <row r="12" spans="1:5" x14ac:dyDescent="0.25">
      <c r="A12" s="277"/>
      <c r="B12" s="277"/>
      <c r="C12" s="280"/>
      <c r="D12" s="284"/>
      <c r="E12" s="285"/>
    </row>
    <row r="13" spans="1:5" x14ac:dyDescent="0.25">
      <c r="A13" s="278"/>
      <c r="B13" s="278"/>
      <c r="C13" s="281"/>
      <c r="D13" s="286"/>
      <c r="E13" s="287"/>
    </row>
    <row r="14" spans="1:5" ht="44.25" customHeight="1" x14ac:dyDescent="0.25">
      <c r="A14" s="53">
        <v>1</v>
      </c>
      <c r="B14" s="54">
        <v>502009</v>
      </c>
      <c r="C14" s="202">
        <v>201001</v>
      </c>
      <c r="D14" s="273" t="s">
        <v>65</v>
      </c>
      <c r="E14" s="274"/>
    </row>
    <row r="15" spans="1:5" ht="44.25" customHeight="1" x14ac:dyDescent="0.25">
      <c r="A15" s="53">
        <v>2</v>
      </c>
      <c r="B15" s="54">
        <v>505601</v>
      </c>
      <c r="C15" s="202">
        <v>560101</v>
      </c>
      <c r="D15" s="273" t="s">
        <v>21</v>
      </c>
      <c r="E15" s="274"/>
    </row>
    <row r="16" spans="1:5" ht="44.25" customHeight="1" x14ac:dyDescent="0.25">
      <c r="A16" s="53">
        <v>3</v>
      </c>
      <c r="B16" s="54">
        <v>504106</v>
      </c>
      <c r="C16" s="202">
        <v>410601</v>
      </c>
      <c r="D16" s="273" t="s">
        <v>66</v>
      </c>
      <c r="E16" s="274"/>
    </row>
    <row r="17" spans="1:5" ht="44.25" customHeight="1" x14ac:dyDescent="0.25">
      <c r="A17" s="43">
        <v>4</v>
      </c>
      <c r="B17" s="203">
        <v>508807</v>
      </c>
      <c r="C17" s="38">
        <v>880705</v>
      </c>
      <c r="D17" s="273" t="s">
        <v>1302</v>
      </c>
      <c r="E17" s="274"/>
    </row>
  </sheetData>
  <sortState ref="A15:E42">
    <sortCondition ref="C15:C42"/>
  </sortState>
  <mergeCells count="9">
    <mergeCell ref="D17:E17"/>
    <mergeCell ref="A9:E9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E16" sqref="E16"/>
    </sheetView>
  </sheetViews>
  <sheetFormatPr defaultColWidth="9.140625" defaultRowHeight="15" x14ac:dyDescent="0.25"/>
  <cols>
    <col min="1" max="1" width="6.28515625" style="2" customWidth="1"/>
    <col min="2" max="2" width="11" style="26" customWidth="1"/>
    <col min="3" max="4" width="14.42578125" style="23" customWidth="1"/>
    <col min="5" max="5" width="84.140625" style="2" customWidth="1"/>
    <col min="6" max="6" width="16.140625" style="28" customWidth="1"/>
    <col min="7" max="7" width="16.140625" style="31" customWidth="1"/>
    <col min="8" max="16384" width="9.140625" style="2"/>
  </cols>
  <sheetData>
    <row r="1" spans="1:8" s="113" customFormat="1" x14ac:dyDescent="0.25">
      <c r="A1" s="112" t="s">
        <v>1306</v>
      </c>
      <c r="B1" s="41"/>
      <c r="C1" s="41"/>
      <c r="D1" s="90"/>
      <c r="E1" s="90"/>
      <c r="F1" s="79"/>
      <c r="G1" s="79"/>
    </row>
    <row r="2" spans="1:8" s="1" customFormat="1" x14ac:dyDescent="0.25">
      <c r="A2" s="55" t="s">
        <v>1307</v>
      </c>
      <c r="B2" s="26"/>
      <c r="C2" s="2"/>
      <c r="D2" s="90"/>
      <c r="E2" s="90"/>
      <c r="F2" s="27"/>
      <c r="G2" s="79"/>
    </row>
    <row r="3" spans="1:8" x14ac:dyDescent="0.25">
      <c r="F3" s="27"/>
      <c r="G3" s="45"/>
    </row>
    <row r="4" spans="1:8" x14ac:dyDescent="0.25">
      <c r="A4" s="41"/>
      <c r="B4" s="41"/>
      <c r="C4" s="42"/>
      <c r="D4" s="42"/>
      <c r="E4" s="41"/>
      <c r="F4" s="31"/>
      <c r="G4" s="7" t="s">
        <v>511</v>
      </c>
    </row>
    <row r="5" spans="1:8" x14ac:dyDescent="0.25">
      <c r="A5" s="41"/>
      <c r="B5" s="44"/>
      <c r="C5" s="44"/>
      <c r="D5" s="44"/>
      <c r="E5" s="44"/>
      <c r="F5" s="31"/>
      <c r="G5" s="7" t="s">
        <v>11</v>
      </c>
    </row>
    <row r="6" spans="1:8" x14ac:dyDescent="0.25">
      <c r="A6" s="41"/>
      <c r="B6" s="41"/>
      <c r="C6" s="42"/>
      <c r="D6" s="42"/>
      <c r="E6" s="41"/>
      <c r="F6" s="31"/>
      <c r="G6" s="91" t="s">
        <v>620</v>
      </c>
    </row>
    <row r="7" spans="1:8" x14ac:dyDescent="0.25">
      <c r="A7" s="41"/>
      <c r="B7" s="41"/>
      <c r="C7" s="42"/>
      <c r="D7" s="42"/>
      <c r="E7" s="41"/>
      <c r="F7" s="31"/>
      <c r="G7" s="91" t="s">
        <v>1291</v>
      </c>
    </row>
    <row r="8" spans="1:8" ht="64.5" customHeight="1" x14ac:dyDescent="0.25">
      <c r="A8" s="233" t="s">
        <v>512</v>
      </c>
      <c r="B8" s="233"/>
      <c r="C8" s="233"/>
      <c r="D8" s="233"/>
      <c r="E8" s="233"/>
      <c r="F8" s="233"/>
      <c r="G8" s="233"/>
    </row>
    <row r="9" spans="1:8" ht="15" customHeight="1" x14ac:dyDescent="0.25">
      <c r="A9" s="236" t="s">
        <v>23</v>
      </c>
      <c r="B9" s="234" t="s">
        <v>187</v>
      </c>
      <c r="C9" s="237" t="s">
        <v>45</v>
      </c>
      <c r="D9" s="237" t="s">
        <v>9</v>
      </c>
      <c r="E9" s="234" t="s">
        <v>10</v>
      </c>
      <c r="F9" s="238" t="s">
        <v>64</v>
      </c>
      <c r="G9" s="234" t="s">
        <v>68</v>
      </c>
      <c r="H9" s="23"/>
    </row>
    <row r="10" spans="1:8" ht="54.75" customHeight="1" x14ac:dyDescent="0.25">
      <c r="A10" s="236"/>
      <c r="B10" s="234"/>
      <c r="C10" s="237"/>
      <c r="D10" s="237"/>
      <c r="E10" s="234"/>
      <c r="F10" s="239"/>
      <c r="G10" s="234"/>
      <c r="H10" s="23"/>
    </row>
    <row r="11" spans="1:8" ht="25.5" x14ac:dyDescent="0.25">
      <c r="A11" s="8">
        <v>1</v>
      </c>
      <c r="B11" s="8">
        <v>1</v>
      </c>
      <c r="C11" s="8">
        <v>507301</v>
      </c>
      <c r="D11" s="8">
        <v>311301</v>
      </c>
      <c r="E11" s="39" t="s">
        <v>17</v>
      </c>
      <c r="F11" s="39"/>
      <c r="G11" s="8" t="s">
        <v>79</v>
      </c>
    </row>
    <row r="12" spans="1:8" ht="25.5" x14ac:dyDescent="0.25">
      <c r="A12" s="8">
        <v>2</v>
      </c>
      <c r="B12" s="8">
        <v>2</v>
      </c>
      <c r="C12" s="8">
        <v>502501</v>
      </c>
      <c r="D12" s="8">
        <v>250101</v>
      </c>
      <c r="E12" s="39" t="s">
        <v>478</v>
      </c>
      <c r="F12" s="8"/>
      <c r="G12" s="8" t="s">
        <v>80</v>
      </c>
    </row>
    <row r="13" spans="1:8" ht="25.5" x14ac:dyDescent="0.25">
      <c r="A13" s="8">
        <v>3</v>
      </c>
      <c r="B13" s="8">
        <v>1</v>
      </c>
      <c r="C13" s="8">
        <v>500068</v>
      </c>
      <c r="D13" s="8">
        <v>580401</v>
      </c>
      <c r="E13" s="39" t="s">
        <v>617</v>
      </c>
      <c r="F13" s="39"/>
      <c r="G13" s="8" t="s">
        <v>79</v>
      </c>
    </row>
    <row r="14" spans="1:8" ht="25.5" x14ac:dyDescent="0.25">
      <c r="A14" s="8">
        <v>4</v>
      </c>
      <c r="B14" s="8">
        <v>2</v>
      </c>
      <c r="C14" s="3">
        <v>504201</v>
      </c>
      <c r="D14" s="19">
        <v>420101</v>
      </c>
      <c r="E14" s="39" t="s">
        <v>497</v>
      </c>
      <c r="F14" s="32"/>
      <c r="G14" s="33" t="s">
        <v>80</v>
      </c>
    </row>
    <row r="15" spans="1:8" ht="25.5" x14ac:dyDescent="0.25">
      <c r="A15" s="8">
        <v>5</v>
      </c>
      <c r="B15" s="43">
        <v>2</v>
      </c>
      <c r="C15" s="3">
        <v>502201</v>
      </c>
      <c r="D15" s="19">
        <v>220101</v>
      </c>
      <c r="E15" s="39" t="s">
        <v>475</v>
      </c>
      <c r="F15" s="32"/>
      <c r="G15" s="33" t="s">
        <v>80</v>
      </c>
    </row>
    <row r="16" spans="1:8" ht="25.5" x14ac:dyDescent="0.25">
      <c r="A16" s="8">
        <v>6</v>
      </c>
      <c r="B16" s="43">
        <v>2</v>
      </c>
      <c r="C16" s="3">
        <v>504006</v>
      </c>
      <c r="D16" s="19">
        <v>400601</v>
      </c>
      <c r="E16" s="39" t="s">
        <v>494</v>
      </c>
      <c r="F16" s="32"/>
      <c r="G16" s="33" t="s">
        <v>80</v>
      </c>
    </row>
    <row r="17" spans="1:7" ht="25.5" x14ac:dyDescent="0.25">
      <c r="A17" s="8">
        <v>7</v>
      </c>
      <c r="B17" s="43">
        <v>2</v>
      </c>
      <c r="C17" s="3">
        <v>505301</v>
      </c>
      <c r="D17" s="19">
        <v>530101</v>
      </c>
      <c r="E17" s="39" t="s">
        <v>505</v>
      </c>
      <c r="F17" s="32"/>
      <c r="G17" s="33" t="s">
        <v>80</v>
      </c>
    </row>
    <row r="18" spans="1:7" ht="25.5" x14ac:dyDescent="0.25">
      <c r="A18" s="8">
        <v>8</v>
      </c>
      <c r="B18" s="43">
        <v>2</v>
      </c>
      <c r="C18" s="3">
        <v>500201</v>
      </c>
      <c r="D18" s="19">
        <v>20101</v>
      </c>
      <c r="E18" s="39" t="s">
        <v>458</v>
      </c>
      <c r="F18" s="32"/>
      <c r="G18" s="33" t="s">
        <v>80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50" priority="2"/>
  </conditionalFormatting>
  <conditionalFormatting sqref="A2">
    <cfRule type="duplicateValues" dxfId="49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45"/>
  <sheetViews>
    <sheetView topLeftCell="A58" zoomScale="91" zoomScaleNormal="91" zoomScaleSheetLayoutView="89" workbookViewId="0">
      <selection activeCell="E16" sqref="E16"/>
    </sheetView>
  </sheetViews>
  <sheetFormatPr defaultColWidth="9.140625" defaultRowHeight="15" x14ac:dyDescent="0.25"/>
  <cols>
    <col min="1" max="1" width="5.42578125" style="41" customWidth="1"/>
    <col min="2" max="3" width="14.42578125" style="41" customWidth="1"/>
    <col min="4" max="4" width="14.7109375" style="79" customWidth="1"/>
    <col min="5" max="5" width="82" style="118" customWidth="1"/>
    <col min="6" max="7" width="16" style="45" customWidth="1"/>
    <col min="8" max="16384" width="9.140625" style="113"/>
  </cols>
  <sheetData>
    <row r="1" spans="1:7" x14ac:dyDescent="0.25">
      <c r="A1" s="112" t="s">
        <v>1310</v>
      </c>
      <c r="D1" s="90"/>
      <c r="E1" s="90"/>
      <c r="F1" s="79"/>
      <c r="G1" s="79"/>
    </row>
    <row r="2" spans="1:7" x14ac:dyDescent="0.25">
      <c r="A2" s="114" t="s">
        <v>1312</v>
      </c>
      <c r="D2" s="90"/>
      <c r="E2" s="90"/>
      <c r="F2" s="79"/>
      <c r="G2" s="79"/>
    </row>
    <row r="3" spans="1:7" s="41" customFormat="1" x14ac:dyDescent="0.25">
      <c r="A3" s="79"/>
      <c r="B3" s="120"/>
      <c r="C3" s="116"/>
      <c r="D3" s="121"/>
      <c r="E3" s="122"/>
      <c r="F3" s="240"/>
      <c r="G3" s="240"/>
    </row>
    <row r="4" spans="1:7" s="41" customFormat="1" x14ac:dyDescent="0.25">
      <c r="A4" s="79"/>
      <c r="B4" s="120"/>
      <c r="C4" s="116"/>
      <c r="D4" s="241"/>
      <c r="E4" s="241"/>
      <c r="F4" s="241"/>
      <c r="G4" s="241"/>
    </row>
    <row r="5" spans="1:7" x14ac:dyDescent="0.25">
      <c r="F5" s="7"/>
      <c r="G5" s="7" t="s">
        <v>13</v>
      </c>
    </row>
    <row r="6" spans="1:7" x14ac:dyDescent="0.25">
      <c r="F6" s="7"/>
      <c r="G6" s="91" t="s">
        <v>620</v>
      </c>
    </row>
    <row r="7" spans="1:7" x14ac:dyDescent="0.25">
      <c r="F7" s="7"/>
      <c r="G7" s="91" t="s">
        <v>1291</v>
      </c>
    </row>
    <row r="8" spans="1:7" x14ac:dyDescent="0.25">
      <c r="F8" s="17"/>
      <c r="G8" s="17"/>
    </row>
    <row r="10" spans="1:7" ht="39" customHeight="1" x14ac:dyDescent="0.25">
      <c r="A10" s="242" t="s">
        <v>34</v>
      </c>
      <c r="B10" s="242"/>
      <c r="C10" s="242"/>
      <c r="D10" s="242"/>
      <c r="E10" s="242"/>
      <c r="F10" s="242"/>
      <c r="G10" s="242"/>
    </row>
    <row r="11" spans="1:7" ht="57" x14ac:dyDescent="0.25">
      <c r="A11" s="227" t="s">
        <v>23</v>
      </c>
      <c r="B11" s="227" t="s">
        <v>55</v>
      </c>
      <c r="C11" s="228" t="s">
        <v>45</v>
      </c>
      <c r="D11" s="228" t="s">
        <v>9</v>
      </c>
      <c r="E11" s="228" t="s">
        <v>44</v>
      </c>
      <c r="F11" s="228" t="s">
        <v>64</v>
      </c>
      <c r="G11" s="228" t="s">
        <v>68</v>
      </c>
    </row>
    <row r="12" spans="1:7" ht="38.25" x14ac:dyDescent="0.25">
      <c r="A12" s="36">
        <v>1</v>
      </c>
      <c r="B12" s="36">
        <v>3</v>
      </c>
      <c r="C12" s="37">
        <v>508921</v>
      </c>
      <c r="D12" s="38">
        <v>892401</v>
      </c>
      <c r="E12" s="34" t="s">
        <v>197</v>
      </c>
      <c r="F12" s="8"/>
      <c r="G12" s="47" t="s">
        <v>75</v>
      </c>
    </row>
    <row r="13" spans="1:7" x14ac:dyDescent="0.25">
      <c r="A13" s="36">
        <v>2</v>
      </c>
      <c r="B13" s="36">
        <v>2</v>
      </c>
      <c r="C13" s="37">
        <v>502012</v>
      </c>
      <c r="D13" s="38">
        <v>201301</v>
      </c>
      <c r="E13" s="34" t="s">
        <v>130</v>
      </c>
      <c r="F13" s="8"/>
      <c r="G13" s="47" t="s">
        <v>80</v>
      </c>
    </row>
    <row r="14" spans="1:7" x14ac:dyDescent="0.25">
      <c r="A14" s="36">
        <v>3</v>
      </c>
      <c r="B14" s="36">
        <v>2</v>
      </c>
      <c r="C14" s="37">
        <v>503622</v>
      </c>
      <c r="D14" s="38">
        <v>362501</v>
      </c>
      <c r="E14" s="34" t="s">
        <v>102</v>
      </c>
      <c r="F14" s="8"/>
      <c r="G14" s="47" t="s">
        <v>80</v>
      </c>
    </row>
    <row r="15" spans="1:7" ht="39.75" customHeight="1" x14ac:dyDescent="0.25">
      <c r="A15" s="36">
        <v>4</v>
      </c>
      <c r="B15" s="36">
        <v>1</v>
      </c>
      <c r="C15" s="37">
        <v>502821</v>
      </c>
      <c r="D15" s="38">
        <v>282101</v>
      </c>
      <c r="E15" s="34" t="s">
        <v>131</v>
      </c>
      <c r="F15" s="8"/>
      <c r="G15" s="8">
        <v>1</v>
      </c>
    </row>
    <row r="16" spans="1:7" ht="25.5" x14ac:dyDescent="0.25">
      <c r="A16" s="36">
        <v>5</v>
      </c>
      <c r="B16" s="36">
        <v>3</v>
      </c>
      <c r="C16" s="37">
        <v>509905</v>
      </c>
      <c r="D16" s="38">
        <v>990501</v>
      </c>
      <c r="E16" s="34" t="s">
        <v>132</v>
      </c>
      <c r="F16" s="8" t="s">
        <v>56</v>
      </c>
      <c r="G16" s="47" t="s">
        <v>75</v>
      </c>
    </row>
    <row r="17" spans="1:7" x14ac:dyDescent="0.25">
      <c r="A17" s="36">
        <v>6</v>
      </c>
      <c r="B17" s="36">
        <v>1</v>
      </c>
      <c r="C17" s="37">
        <v>503716</v>
      </c>
      <c r="D17" s="38">
        <v>371701</v>
      </c>
      <c r="E17" s="34" t="s">
        <v>133</v>
      </c>
      <c r="F17" s="8"/>
      <c r="G17" s="8">
        <v>1</v>
      </c>
    </row>
    <row r="18" spans="1:7" x14ac:dyDescent="0.25">
      <c r="A18" s="36">
        <v>7</v>
      </c>
      <c r="B18" s="36">
        <v>1</v>
      </c>
      <c r="C18" s="37">
        <v>502609</v>
      </c>
      <c r="D18" s="38">
        <v>262401</v>
      </c>
      <c r="E18" s="34" t="s">
        <v>134</v>
      </c>
      <c r="F18" s="8"/>
      <c r="G18" s="8">
        <v>1</v>
      </c>
    </row>
    <row r="19" spans="1:7" ht="25.5" x14ac:dyDescent="0.25">
      <c r="A19" s="36">
        <v>8</v>
      </c>
      <c r="B19" s="36">
        <v>3</v>
      </c>
      <c r="C19" s="37">
        <v>502910</v>
      </c>
      <c r="D19" s="38">
        <v>291201</v>
      </c>
      <c r="E19" s="34" t="s">
        <v>36</v>
      </c>
      <c r="F19" s="8" t="s">
        <v>56</v>
      </c>
      <c r="G19" s="47" t="s">
        <v>75</v>
      </c>
    </row>
    <row r="20" spans="1:7" x14ac:dyDescent="0.25">
      <c r="A20" s="36">
        <v>9</v>
      </c>
      <c r="B20" s="36">
        <v>1</v>
      </c>
      <c r="C20" s="37">
        <v>502817</v>
      </c>
      <c r="D20" s="38">
        <v>281801</v>
      </c>
      <c r="E20" s="34" t="s">
        <v>135</v>
      </c>
      <c r="F20" s="8"/>
      <c r="G20" s="8">
        <v>1</v>
      </c>
    </row>
    <row r="21" spans="1:7" ht="25.5" x14ac:dyDescent="0.25">
      <c r="A21" s="36">
        <v>10</v>
      </c>
      <c r="B21" s="36">
        <v>2</v>
      </c>
      <c r="C21" s="37">
        <v>500114</v>
      </c>
      <c r="D21" s="38">
        <v>11401</v>
      </c>
      <c r="E21" s="34" t="s">
        <v>37</v>
      </c>
      <c r="F21" s="8" t="s">
        <v>169</v>
      </c>
      <c r="G21" s="47" t="s">
        <v>80</v>
      </c>
    </row>
    <row r="22" spans="1:7" ht="38.25" x14ac:dyDescent="0.25">
      <c r="A22" s="36">
        <v>11</v>
      </c>
      <c r="B22" s="36">
        <v>3</v>
      </c>
      <c r="C22" s="37">
        <v>508906</v>
      </c>
      <c r="D22" s="38">
        <v>890701</v>
      </c>
      <c r="E22" s="34" t="s">
        <v>109</v>
      </c>
      <c r="F22" s="8"/>
      <c r="G22" s="47" t="s">
        <v>75</v>
      </c>
    </row>
    <row r="23" spans="1:7" ht="25.5" x14ac:dyDescent="0.25">
      <c r="A23" s="36">
        <v>12</v>
      </c>
      <c r="B23" s="36">
        <v>1</v>
      </c>
      <c r="C23" s="37">
        <v>501519</v>
      </c>
      <c r="D23" s="38">
        <v>151901</v>
      </c>
      <c r="E23" s="34" t="s">
        <v>87</v>
      </c>
      <c r="F23" s="8" t="s">
        <v>169</v>
      </c>
      <c r="G23" s="8">
        <v>1</v>
      </c>
    </row>
    <row r="24" spans="1:7" x14ac:dyDescent="0.25">
      <c r="A24" s="36">
        <v>13</v>
      </c>
      <c r="B24" s="36">
        <v>1</v>
      </c>
      <c r="C24" s="37">
        <v>502013</v>
      </c>
      <c r="D24" s="38">
        <v>201401</v>
      </c>
      <c r="E24" s="34" t="s">
        <v>136</v>
      </c>
      <c r="F24" s="8"/>
      <c r="G24" s="8">
        <v>1</v>
      </c>
    </row>
    <row r="25" spans="1:7" ht="38.25" x14ac:dyDescent="0.25">
      <c r="A25" s="36">
        <v>14</v>
      </c>
      <c r="B25" s="36">
        <v>2</v>
      </c>
      <c r="C25" s="37">
        <v>508943</v>
      </c>
      <c r="D25" s="38">
        <v>894401</v>
      </c>
      <c r="E25" s="34" t="s">
        <v>110</v>
      </c>
      <c r="F25" s="8"/>
      <c r="G25" s="47" t="s">
        <v>188</v>
      </c>
    </row>
    <row r="26" spans="1:7" ht="25.5" x14ac:dyDescent="0.25">
      <c r="A26" s="36">
        <v>15</v>
      </c>
      <c r="B26" s="36">
        <v>3</v>
      </c>
      <c r="C26" s="37">
        <v>502102</v>
      </c>
      <c r="D26" s="38">
        <v>210102</v>
      </c>
      <c r="E26" s="34" t="s">
        <v>0</v>
      </c>
      <c r="F26" s="8" t="s">
        <v>56</v>
      </c>
      <c r="G26" s="47" t="s">
        <v>75</v>
      </c>
    </row>
    <row r="27" spans="1:7" ht="25.5" x14ac:dyDescent="0.25">
      <c r="A27" s="36">
        <v>16</v>
      </c>
      <c r="B27" s="36">
        <v>2</v>
      </c>
      <c r="C27" s="37">
        <v>509908</v>
      </c>
      <c r="D27" s="38">
        <v>990801</v>
      </c>
      <c r="E27" s="34" t="s">
        <v>434</v>
      </c>
      <c r="F27" s="8"/>
      <c r="G27" s="47" t="s">
        <v>188</v>
      </c>
    </row>
    <row r="28" spans="1:7" ht="25.5" x14ac:dyDescent="0.25">
      <c r="A28" s="36">
        <v>17</v>
      </c>
      <c r="B28" s="36">
        <v>1</v>
      </c>
      <c r="C28" s="37">
        <v>502702</v>
      </c>
      <c r="D28" s="38">
        <v>270201</v>
      </c>
      <c r="E28" s="34" t="s">
        <v>441</v>
      </c>
      <c r="F28" s="8"/>
      <c r="G28" s="8">
        <v>1</v>
      </c>
    </row>
    <row r="29" spans="1:7" ht="25.5" x14ac:dyDescent="0.25">
      <c r="A29" s="36">
        <v>18</v>
      </c>
      <c r="B29" s="36">
        <v>1</v>
      </c>
      <c r="C29" s="37">
        <v>504405</v>
      </c>
      <c r="D29" s="38">
        <v>440107</v>
      </c>
      <c r="E29" s="34" t="s">
        <v>607</v>
      </c>
      <c r="F29" s="8"/>
      <c r="G29" s="8">
        <v>1</v>
      </c>
    </row>
    <row r="30" spans="1:7" ht="25.5" x14ac:dyDescent="0.25">
      <c r="A30" s="36">
        <v>19</v>
      </c>
      <c r="B30" s="36">
        <v>2</v>
      </c>
      <c r="C30" s="37">
        <v>509910</v>
      </c>
      <c r="D30" s="38">
        <v>991001</v>
      </c>
      <c r="E30" s="34" t="s">
        <v>137</v>
      </c>
      <c r="F30" s="8"/>
      <c r="G30" s="47" t="s">
        <v>188</v>
      </c>
    </row>
    <row r="31" spans="1:7" ht="38.25" x14ac:dyDescent="0.25">
      <c r="A31" s="36">
        <v>20</v>
      </c>
      <c r="B31" s="36">
        <v>1</v>
      </c>
      <c r="C31" s="37">
        <v>502005</v>
      </c>
      <c r="D31" s="38">
        <v>200501</v>
      </c>
      <c r="E31" s="34" t="s">
        <v>430</v>
      </c>
      <c r="F31" s="8"/>
      <c r="G31" s="8">
        <v>1</v>
      </c>
    </row>
    <row r="32" spans="1:7" ht="25.5" x14ac:dyDescent="0.25">
      <c r="A32" s="36">
        <v>21</v>
      </c>
      <c r="B32" s="36">
        <v>1</v>
      </c>
      <c r="C32" s="37">
        <v>500102</v>
      </c>
      <c r="D32" s="38">
        <v>10108</v>
      </c>
      <c r="E32" s="34" t="s">
        <v>611</v>
      </c>
      <c r="F32" s="8" t="s">
        <v>169</v>
      </c>
      <c r="G32" s="8">
        <v>1</v>
      </c>
    </row>
    <row r="33" spans="1:7" ht="25.5" x14ac:dyDescent="0.25">
      <c r="A33" s="36">
        <v>22</v>
      </c>
      <c r="B33" s="36">
        <v>1</v>
      </c>
      <c r="C33" s="37">
        <v>501704</v>
      </c>
      <c r="D33" s="38">
        <v>170501</v>
      </c>
      <c r="E33" s="34" t="s">
        <v>436</v>
      </c>
      <c r="F33" s="8"/>
      <c r="G33" s="8">
        <v>1</v>
      </c>
    </row>
    <row r="34" spans="1:7" ht="25.5" x14ac:dyDescent="0.25">
      <c r="A34" s="36">
        <v>23</v>
      </c>
      <c r="B34" s="36">
        <v>1</v>
      </c>
      <c r="C34" s="37">
        <v>504113</v>
      </c>
      <c r="D34" s="38">
        <v>411301</v>
      </c>
      <c r="E34" s="34" t="s">
        <v>437</v>
      </c>
      <c r="F34" s="8"/>
      <c r="G34" s="8">
        <v>1</v>
      </c>
    </row>
    <row r="35" spans="1:7" ht="25.5" x14ac:dyDescent="0.25">
      <c r="A35" s="36">
        <v>24</v>
      </c>
      <c r="B35" s="36">
        <v>1</v>
      </c>
      <c r="C35" s="37">
        <v>505007</v>
      </c>
      <c r="D35" s="38">
        <v>500801</v>
      </c>
      <c r="E35" s="34" t="s">
        <v>435</v>
      </c>
      <c r="F35" s="8"/>
      <c r="G35" s="8">
        <v>1</v>
      </c>
    </row>
    <row r="36" spans="1:7" ht="25.5" x14ac:dyDescent="0.25">
      <c r="A36" s="36">
        <v>25</v>
      </c>
      <c r="B36" s="36">
        <v>1</v>
      </c>
      <c r="C36" s="37">
        <v>504504</v>
      </c>
      <c r="D36" s="38">
        <v>450301</v>
      </c>
      <c r="E36" s="34" t="s">
        <v>432</v>
      </c>
      <c r="F36" s="8"/>
      <c r="G36" s="8">
        <v>1</v>
      </c>
    </row>
    <row r="37" spans="1:7" ht="25.5" x14ac:dyDescent="0.25">
      <c r="A37" s="36">
        <v>26</v>
      </c>
      <c r="B37" s="36">
        <v>1</v>
      </c>
      <c r="C37" s="37">
        <v>502907</v>
      </c>
      <c r="D37" s="38">
        <v>290901</v>
      </c>
      <c r="E37" s="34" t="s">
        <v>138</v>
      </c>
      <c r="F37" s="8"/>
      <c r="G37" s="8">
        <v>1</v>
      </c>
    </row>
    <row r="38" spans="1:7" ht="25.5" x14ac:dyDescent="0.25">
      <c r="A38" s="36">
        <v>27</v>
      </c>
      <c r="B38" s="36">
        <v>1</v>
      </c>
      <c r="C38" s="37">
        <v>503317</v>
      </c>
      <c r="D38" s="38">
        <v>332701</v>
      </c>
      <c r="E38" s="34" t="s">
        <v>616</v>
      </c>
      <c r="F38" s="8"/>
      <c r="G38" s="8">
        <v>1</v>
      </c>
    </row>
    <row r="39" spans="1:7" ht="25.5" x14ac:dyDescent="0.25">
      <c r="A39" s="36">
        <v>28</v>
      </c>
      <c r="B39" s="36">
        <v>1</v>
      </c>
      <c r="C39" s="37">
        <v>500407</v>
      </c>
      <c r="D39" s="38">
        <v>40701</v>
      </c>
      <c r="E39" s="34" t="s">
        <v>613</v>
      </c>
      <c r="F39" s="8" t="s">
        <v>169</v>
      </c>
      <c r="G39" s="8">
        <v>1</v>
      </c>
    </row>
    <row r="40" spans="1:7" ht="25.5" x14ac:dyDescent="0.25">
      <c r="A40" s="36">
        <v>29</v>
      </c>
      <c r="B40" s="36">
        <v>1</v>
      </c>
      <c r="C40" s="37">
        <v>504605</v>
      </c>
      <c r="D40" s="38">
        <v>460501</v>
      </c>
      <c r="E40" s="34" t="s">
        <v>440</v>
      </c>
      <c r="F40" s="8"/>
      <c r="G40" s="8">
        <v>1</v>
      </c>
    </row>
    <row r="41" spans="1:7" x14ac:dyDescent="0.25">
      <c r="A41" s="36">
        <v>30</v>
      </c>
      <c r="B41" s="36">
        <v>1</v>
      </c>
      <c r="C41" s="37">
        <v>502825</v>
      </c>
      <c r="D41" s="38">
        <v>282501</v>
      </c>
      <c r="E41" s="34" t="s">
        <v>139</v>
      </c>
      <c r="F41" s="8"/>
      <c r="G41" s="8">
        <v>1</v>
      </c>
    </row>
    <row r="42" spans="1:7" x14ac:dyDescent="0.25">
      <c r="A42" s="36">
        <v>31</v>
      </c>
      <c r="B42" s="36">
        <v>1</v>
      </c>
      <c r="C42" s="37">
        <v>500611</v>
      </c>
      <c r="D42" s="38">
        <v>61001</v>
      </c>
      <c r="E42" s="34" t="s">
        <v>84</v>
      </c>
      <c r="F42" s="8" t="s">
        <v>169</v>
      </c>
      <c r="G42" s="8">
        <v>1</v>
      </c>
    </row>
    <row r="43" spans="1:7" x14ac:dyDescent="0.25">
      <c r="A43" s="36">
        <v>32</v>
      </c>
      <c r="B43" s="36">
        <v>1</v>
      </c>
      <c r="C43" s="37">
        <v>501710</v>
      </c>
      <c r="D43" s="38">
        <v>171301</v>
      </c>
      <c r="E43" s="34" t="s">
        <v>140</v>
      </c>
      <c r="F43" s="8"/>
      <c r="G43" s="8">
        <v>1</v>
      </c>
    </row>
    <row r="44" spans="1:7" x14ac:dyDescent="0.25">
      <c r="A44" s="36">
        <v>33</v>
      </c>
      <c r="B44" s="36">
        <v>1</v>
      </c>
      <c r="C44" s="37">
        <v>500104</v>
      </c>
      <c r="D44" s="38">
        <v>10501</v>
      </c>
      <c r="E44" s="34" t="s">
        <v>141</v>
      </c>
      <c r="F44" s="8" t="s">
        <v>169</v>
      </c>
      <c r="G44" s="8">
        <v>1</v>
      </c>
    </row>
    <row r="45" spans="1:7" x14ac:dyDescent="0.25">
      <c r="A45" s="36">
        <v>34</v>
      </c>
      <c r="B45" s="36">
        <v>1</v>
      </c>
      <c r="C45" s="37">
        <v>502826</v>
      </c>
      <c r="D45" s="38">
        <v>282601</v>
      </c>
      <c r="E45" s="34" t="s">
        <v>92</v>
      </c>
      <c r="F45" s="8"/>
      <c r="G45" s="8">
        <v>1</v>
      </c>
    </row>
    <row r="46" spans="1:7" x14ac:dyDescent="0.25">
      <c r="A46" s="36">
        <v>35</v>
      </c>
      <c r="B46" s="36">
        <v>1</v>
      </c>
      <c r="C46" s="37">
        <v>503407</v>
      </c>
      <c r="D46" s="38">
        <v>340701</v>
      </c>
      <c r="E46" s="34" t="s">
        <v>100</v>
      </c>
      <c r="F46" s="8" t="s">
        <v>169</v>
      </c>
      <c r="G46" s="8">
        <v>1</v>
      </c>
    </row>
    <row r="47" spans="1:7" ht="25.5" x14ac:dyDescent="0.25">
      <c r="A47" s="36">
        <v>36</v>
      </c>
      <c r="B47" s="36">
        <v>1</v>
      </c>
      <c r="C47" s="37">
        <v>509727</v>
      </c>
      <c r="D47" s="38">
        <v>972701</v>
      </c>
      <c r="E47" s="34" t="s">
        <v>115</v>
      </c>
      <c r="F47" s="8" t="s">
        <v>169</v>
      </c>
      <c r="G47" s="8">
        <v>1</v>
      </c>
    </row>
    <row r="48" spans="1:7" ht="25.5" x14ac:dyDescent="0.25">
      <c r="A48" s="36">
        <v>37</v>
      </c>
      <c r="B48" s="36">
        <v>1</v>
      </c>
      <c r="C48" s="37">
        <v>503114</v>
      </c>
      <c r="D48" s="38">
        <v>311701</v>
      </c>
      <c r="E48" s="34" t="s">
        <v>606</v>
      </c>
      <c r="F48" s="8"/>
      <c r="G48" s="8">
        <v>1</v>
      </c>
    </row>
    <row r="49" spans="1:7" ht="25.5" x14ac:dyDescent="0.25">
      <c r="A49" s="36">
        <v>38</v>
      </c>
      <c r="B49" s="36">
        <v>1</v>
      </c>
      <c r="C49" s="37">
        <v>503708</v>
      </c>
      <c r="D49" s="38">
        <v>371001</v>
      </c>
      <c r="E49" s="34" t="s">
        <v>615</v>
      </c>
      <c r="F49" s="8"/>
      <c r="G49" s="8">
        <v>1</v>
      </c>
    </row>
    <row r="50" spans="1:7" ht="25.5" x14ac:dyDescent="0.25">
      <c r="A50" s="36">
        <v>39</v>
      </c>
      <c r="B50" s="36">
        <v>1</v>
      </c>
      <c r="C50" s="37">
        <v>509643</v>
      </c>
      <c r="D50" s="38">
        <v>680101</v>
      </c>
      <c r="E50" s="34" t="s">
        <v>108</v>
      </c>
      <c r="F50" s="8"/>
      <c r="G50" s="8">
        <v>1</v>
      </c>
    </row>
    <row r="51" spans="1:7" x14ac:dyDescent="0.25">
      <c r="A51" s="36">
        <v>40</v>
      </c>
      <c r="B51" s="36">
        <v>1</v>
      </c>
      <c r="C51" s="37">
        <v>503123</v>
      </c>
      <c r="D51" s="38">
        <v>312501</v>
      </c>
      <c r="E51" s="34" t="s">
        <v>96</v>
      </c>
      <c r="F51" s="8"/>
      <c r="G51" s="8">
        <v>1</v>
      </c>
    </row>
    <row r="52" spans="1:7" x14ac:dyDescent="0.25">
      <c r="A52" s="36">
        <v>41</v>
      </c>
      <c r="B52" s="36">
        <v>1</v>
      </c>
      <c r="C52" s="37">
        <v>505505</v>
      </c>
      <c r="D52" s="38">
        <v>550701</v>
      </c>
      <c r="E52" s="34" t="s">
        <v>142</v>
      </c>
      <c r="F52" s="8"/>
      <c r="G52" s="8">
        <v>1</v>
      </c>
    </row>
    <row r="53" spans="1:7" ht="25.5" x14ac:dyDescent="0.25">
      <c r="A53" s="36">
        <v>42</v>
      </c>
      <c r="B53" s="36">
        <v>3</v>
      </c>
      <c r="C53" s="37">
        <v>509103</v>
      </c>
      <c r="D53" s="38">
        <v>910801</v>
      </c>
      <c r="E53" s="34" t="s">
        <v>143</v>
      </c>
      <c r="F53" s="8"/>
      <c r="G53" s="47" t="s">
        <v>75</v>
      </c>
    </row>
    <row r="54" spans="1:7" ht="25.5" x14ac:dyDescent="0.25">
      <c r="A54" s="36">
        <v>43</v>
      </c>
      <c r="B54" s="36">
        <v>1</v>
      </c>
      <c r="C54" s="37">
        <v>505412</v>
      </c>
      <c r="D54" s="38">
        <v>541301</v>
      </c>
      <c r="E54" s="34" t="s">
        <v>439</v>
      </c>
      <c r="F54" s="8"/>
      <c r="G54" s="8">
        <v>1</v>
      </c>
    </row>
    <row r="55" spans="1:7" x14ac:dyDescent="0.25">
      <c r="A55" s="36">
        <v>44</v>
      </c>
      <c r="B55" s="36">
        <v>1</v>
      </c>
      <c r="C55" s="37">
        <v>504124</v>
      </c>
      <c r="D55" s="38">
        <v>412401</v>
      </c>
      <c r="E55" s="34" t="s">
        <v>144</v>
      </c>
      <c r="F55" s="8"/>
      <c r="G55" s="8">
        <v>1</v>
      </c>
    </row>
    <row r="56" spans="1:7" ht="38.25" x14ac:dyDescent="0.25">
      <c r="A56" s="36">
        <v>45</v>
      </c>
      <c r="B56" s="36">
        <v>2</v>
      </c>
      <c r="C56" s="37">
        <v>509201</v>
      </c>
      <c r="D56" s="38">
        <v>920101</v>
      </c>
      <c r="E56" s="34" t="s">
        <v>127</v>
      </c>
      <c r="F56" s="8"/>
      <c r="G56" s="47" t="s">
        <v>188</v>
      </c>
    </row>
    <row r="57" spans="1:7" ht="25.5" x14ac:dyDescent="0.25">
      <c r="A57" s="36">
        <v>46</v>
      </c>
      <c r="B57" s="36">
        <v>1</v>
      </c>
      <c r="C57" s="37">
        <v>500305</v>
      </c>
      <c r="D57" s="38">
        <v>31301</v>
      </c>
      <c r="E57" s="34" t="s">
        <v>431</v>
      </c>
      <c r="F57" s="8" t="s">
        <v>169</v>
      </c>
      <c r="G57" s="8">
        <v>1</v>
      </c>
    </row>
    <row r="58" spans="1:7" ht="25.5" x14ac:dyDescent="0.25">
      <c r="A58" s="36">
        <v>47</v>
      </c>
      <c r="B58" s="36">
        <v>1</v>
      </c>
      <c r="C58" s="37">
        <v>505503</v>
      </c>
      <c r="D58" s="38">
        <v>550401</v>
      </c>
      <c r="E58" s="34" t="s">
        <v>145</v>
      </c>
      <c r="F58" s="8"/>
      <c r="G58" s="8">
        <v>1</v>
      </c>
    </row>
    <row r="59" spans="1:7" x14ac:dyDescent="0.25">
      <c r="A59" s="36">
        <v>48</v>
      </c>
      <c r="B59" s="36">
        <v>1</v>
      </c>
      <c r="C59" s="37">
        <v>501709</v>
      </c>
      <c r="D59" s="38">
        <v>171201</v>
      </c>
      <c r="E59" s="34" t="s">
        <v>146</v>
      </c>
      <c r="F59" s="8"/>
      <c r="G59" s="8">
        <v>1</v>
      </c>
    </row>
    <row r="60" spans="1:7" ht="25.5" x14ac:dyDescent="0.25">
      <c r="A60" s="36">
        <v>49</v>
      </c>
      <c r="B60" s="36">
        <v>1</v>
      </c>
      <c r="C60" s="37">
        <v>506515</v>
      </c>
      <c r="D60" s="38">
        <v>333901</v>
      </c>
      <c r="E60" s="34" t="s">
        <v>99</v>
      </c>
      <c r="F60" s="8"/>
      <c r="G60" s="8">
        <v>1</v>
      </c>
    </row>
    <row r="61" spans="1:7" ht="25.5" x14ac:dyDescent="0.25">
      <c r="A61" s="36">
        <v>50</v>
      </c>
      <c r="B61" s="36">
        <v>1</v>
      </c>
      <c r="C61" s="37">
        <v>502502</v>
      </c>
      <c r="D61" s="38">
        <v>250401</v>
      </c>
      <c r="E61" s="34" t="s">
        <v>147</v>
      </c>
      <c r="F61" s="8"/>
      <c r="G61" s="8">
        <v>1</v>
      </c>
    </row>
    <row r="62" spans="1:7" x14ac:dyDescent="0.25">
      <c r="A62" s="36">
        <v>51</v>
      </c>
      <c r="B62" s="36">
        <v>1</v>
      </c>
      <c r="C62" s="37">
        <v>501912</v>
      </c>
      <c r="D62" s="38">
        <v>191201</v>
      </c>
      <c r="E62" s="34" t="s">
        <v>148</v>
      </c>
      <c r="F62" s="8"/>
      <c r="G62" s="8">
        <v>1</v>
      </c>
    </row>
    <row r="63" spans="1:7" ht="25.5" x14ac:dyDescent="0.25">
      <c r="A63" s="36">
        <v>52</v>
      </c>
      <c r="B63" s="36">
        <v>2</v>
      </c>
      <c r="C63" s="37">
        <v>500703</v>
      </c>
      <c r="D63" s="38">
        <v>70801</v>
      </c>
      <c r="E63" s="34" t="s">
        <v>429</v>
      </c>
      <c r="F63" s="8" t="s">
        <v>169</v>
      </c>
      <c r="G63" s="47" t="s">
        <v>80</v>
      </c>
    </row>
    <row r="64" spans="1:7" ht="25.5" x14ac:dyDescent="0.25">
      <c r="A64" s="36">
        <v>53</v>
      </c>
      <c r="B64" s="36">
        <v>1</v>
      </c>
      <c r="C64" s="37">
        <v>501004</v>
      </c>
      <c r="D64" s="38">
        <v>100401</v>
      </c>
      <c r="E64" s="34" t="s">
        <v>149</v>
      </c>
      <c r="F64" s="8"/>
      <c r="G64" s="8">
        <v>1</v>
      </c>
    </row>
    <row r="65" spans="1:7" x14ac:dyDescent="0.25">
      <c r="A65" s="36">
        <v>54</v>
      </c>
      <c r="B65" s="36">
        <v>1</v>
      </c>
      <c r="C65" s="37">
        <v>503002</v>
      </c>
      <c r="D65" s="38">
        <v>300401</v>
      </c>
      <c r="E65" s="34" t="s">
        <v>150</v>
      </c>
      <c r="F65" s="8"/>
      <c r="G65" s="8">
        <v>1</v>
      </c>
    </row>
    <row r="66" spans="1:7" ht="25.5" x14ac:dyDescent="0.25">
      <c r="A66" s="36">
        <v>55</v>
      </c>
      <c r="B66" s="36">
        <v>1</v>
      </c>
      <c r="C66" s="37">
        <v>501507</v>
      </c>
      <c r="D66" s="38">
        <v>150801</v>
      </c>
      <c r="E66" s="34" t="s">
        <v>433</v>
      </c>
      <c r="F66" s="8"/>
      <c r="G66" s="8">
        <v>1</v>
      </c>
    </row>
    <row r="67" spans="1:7" x14ac:dyDescent="0.25">
      <c r="A67" s="36">
        <v>56</v>
      </c>
      <c r="B67" s="36">
        <v>1</v>
      </c>
      <c r="C67" s="37">
        <v>506510</v>
      </c>
      <c r="D67" s="38">
        <v>333201</v>
      </c>
      <c r="E67" s="34" t="s">
        <v>128</v>
      </c>
      <c r="F67" s="8"/>
      <c r="G67" s="8">
        <v>1</v>
      </c>
    </row>
    <row r="68" spans="1:7" x14ac:dyDescent="0.25">
      <c r="A68" s="36">
        <v>57</v>
      </c>
      <c r="B68" s="36">
        <v>1</v>
      </c>
      <c r="C68" s="37">
        <v>504202</v>
      </c>
      <c r="D68" s="38">
        <v>420201</v>
      </c>
      <c r="E68" s="34" t="s">
        <v>104</v>
      </c>
      <c r="F68" s="8"/>
      <c r="G68" s="8">
        <v>1</v>
      </c>
    </row>
    <row r="69" spans="1:7" x14ac:dyDescent="0.25">
      <c r="A69" s="36">
        <v>58</v>
      </c>
      <c r="B69" s="36">
        <v>1</v>
      </c>
      <c r="C69" s="37">
        <v>506514</v>
      </c>
      <c r="D69" s="38">
        <v>333801</v>
      </c>
      <c r="E69" s="34" t="s">
        <v>1</v>
      </c>
      <c r="F69" s="8"/>
      <c r="G69" s="8">
        <v>1</v>
      </c>
    </row>
    <row r="70" spans="1:7" ht="25.5" x14ac:dyDescent="0.25">
      <c r="A70" s="36">
        <v>59</v>
      </c>
      <c r="B70" s="36">
        <v>1</v>
      </c>
      <c r="C70" s="37">
        <v>502116</v>
      </c>
      <c r="D70" s="38">
        <v>210116</v>
      </c>
      <c r="E70" s="34" t="s">
        <v>151</v>
      </c>
      <c r="F70" s="8"/>
      <c r="G70" s="8">
        <v>1</v>
      </c>
    </row>
    <row r="71" spans="1:7" ht="25.5" x14ac:dyDescent="0.25">
      <c r="A71" s="36">
        <v>60</v>
      </c>
      <c r="B71" s="36">
        <v>1</v>
      </c>
      <c r="C71" s="37">
        <v>500604</v>
      </c>
      <c r="D71" s="38">
        <v>60301</v>
      </c>
      <c r="E71" s="34" t="s">
        <v>618</v>
      </c>
      <c r="F71" s="8" t="s">
        <v>169</v>
      </c>
      <c r="G71" s="8">
        <v>1</v>
      </c>
    </row>
    <row r="72" spans="1:7" x14ac:dyDescent="0.25">
      <c r="A72" s="36">
        <v>61</v>
      </c>
      <c r="B72" s="36">
        <v>1</v>
      </c>
      <c r="C72" s="37">
        <v>504506</v>
      </c>
      <c r="D72" s="38">
        <v>450601</v>
      </c>
      <c r="E72" s="34" t="s">
        <v>129</v>
      </c>
      <c r="F72" s="8" t="s">
        <v>169</v>
      </c>
      <c r="G72" s="8">
        <v>1</v>
      </c>
    </row>
    <row r="73" spans="1:7" x14ac:dyDescent="0.25">
      <c r="A73" s="36">
        <v>62</v>
      </c>
      <c r="B73" s="36">
        <v>1</v>
      </c>
      <c r="C73" s="37">
        <v>509621</v>
      </c>
      <c r="D73" s="38">
        <v>962101</v>
      </c>
      <c r="E73" s="34" t="s">
        <v>114</v>
      </c>
      <c r="F73" s="8"/>
      <c r="G73" s="8">
        <v>1</v>
      </c>
    </row>
    <row r="74" spans="1:7" x14ac:dyDescent="0.25">
      <c r="A74" s="36">
        <v>63</v>
      </c>
      <c r="B74" s="36">
        <v>1</v>
      </c>
      <c r="C74" s="37">
        <v>501707</v>
      </c>
      <c r="D74" s="38">
        <v>171001</v>
      </c>
      <c r="E74" s="34" t="s">
        <v>89</v>
      </c>
      <c r="F74" s="8"/>
      <c r="G74" s="8">
        <v>1</v>
      </c>
    </row>
    <row r="75" spans="1:7" ht="25.5" x14ac:dyDescent="0.25">
      <c r="A75" s="36">
        <v>64</v>
      </c>
      <c r="B75" s="36">
        <v>1</v>
      </c>
      <c r="C75" s="37">
        <v>502605</v>
      </c>
      <c r="D75" s="38">
        <v>261901</v>
      </c>
      <c r="E75" s="34" t="s">
        <v>438</v>
      </c>
      <c r="F75" s="8"/>
      <c r="G75" s="8">
        <v>1</v>
      </c>
    </row>
    <row r="76" spans="1:7" ht="38.25" x14ac:dyDescent="0.25">
      <c r="A76" s="36">
        <v>65</v>
      </c>
      <c r="B76" s="36">
        <v>3</v>
      </c>
      <c r="C76" s="37">
        <v>509902</v>
      </c>
      <c r="D76" s="38">
        <v>990201</v>
      </c>
      <c r="E76" s="34" t="s">
        <v>592</v>
      </c>
      <c r="F76" s="8" t="s">
        <v>56</v>
      </c>
      <c r="G76" s="47" t="s">
        <v>75</v>
      </c>
    </row>
    <row r="77" spans="1:7" ht="31.5" customHeight="1" x14ac:dyDescent="0.25">
      <c r="A77" s="36">
        <v>66</v>
      </c>
      <c r="B77" s="36">
        <v>1</v>
      </c>
      <c r="C77" s="37">
        <v>502811</v>
      </c>
      <c r="D77" s="38">
        <v>281201</v>
      </c>
      <c r="E77" s="34" t="s">
        <v>614</v>
      </c>
      <c r="F77" s="8"/>
      <c r="G77" s="8">
        <v>1</v>
      </c>
    </row>
    <row r="78" spans="1:7" x14ac:dyDescent="0.25">
      <c r="A78" s="36">
        <v>67</v>
      </c>
      <c r="B78" s="36">
        <v>1</v>
      </c>
      <c r="C78" s="37">
        <v>506511</v>
      </c>
      <c r="D78" s="38">
        <v>333301</v>
      </c>
      <c r="E78" s="34" t="s">
        <v>152</v>
      </c>
      <c r="F78" s="8"/>
      <c r="G78" s="8">
        <v>1</v>
      </c>
    </row>
    <row r="79" spans="1:7" ht="25.5" x14ac:dyDescent="0.25">
      <c r="A79" s="36">
        <v>68</v>
      </c>
      <c r="B79" s="36">
        <v>2</v>
      </c>
      <c r="C79" s="37">
        <v>504404</v>
      </c>
      <c r="D79" s="38">
        <v>440103</v>
      </c>
      <c r="E79" s="34" t="s">
        <v>153</v>
      </c>
      <c r="F79" s="8"/>
      <c r="G79" s="47" t="s">
        <v>80</v>
      </c>
    </row>
    <row r="80" spans="1:7" x14ac:dyDescent="0.25">
      <c r="A80" s="36">
        <v>69</v>
      </c>
      <c r="B80" s="36">
        <v>2</v>
      </c>
      <c r="C80" s="37">
        <v>500904</v>
      </c>
      <c r="D80" s="38">
        <v>90601</v>
      </c>
      <c r="E80" s="34" t="s">
        <v>154</v>
      </c>
      <c r="F80" s="8" t="s">
        <v>169</v>
      </c>
      <c r="G80" s="8" t="s">
        <v>80</v>
      </c>
    </row>
    <row r="81" spans="1:7" ht="25.5" x14ac:dyDescent="0.25">
      <c r="A81" s="36">
        <v>70</v>
      </c>
      <c r="B81" s="36">
        <v>3</v>
      </c>
      <c r="C81" s="37">
        <v>508805</v>
      </c>
      <c r="D81" s="38">
        <v>880501</v>
      </c>
      <c r="E81" s="34" t="s">
        <v>228</v>
      </c>
      <c r="F81" s="8"/>
      <c r="G81" s="47" t="s">
        <v>75</v>
      </c>
    </row>
    <row r="82" spans="1:7" ht="38.25" x14ac:dyDescent="0.25">
      <c r="A82" s="36">
        <v>71</v>
      </c>
      <c r="B82" s="36">
        <v>3</v>
      </c>
      <c r="C82" s="37">
        <v>508804</v>
      </c>
      <c r="D82" s="38">
        <v>880401</v>
      </c>
      <c r="E82" s="34" t="s">
        <v>155</v>
      </c>
      <c r="F82" s="8"/>
      <c r="G82" s="47" t="s">
        <v>75</v>
      </c>
    </row>
    <row r="83" spans="1:7" ht="25.5" x14ac:dyDescent="0.25">
      <c r="A83" s="36">
        <v>72</v>
      </c>
      <c r="B83" s="36">
        <v>2</v>
      </c>
      <c r="C83" s="37">
        <v>509110</v>
      </c>
      <c r="D83" s="38">
        <v>911001</v>
      </c>
      <c r="E83" s="34" t="s">
        <v>111</v>
      </c>
      <c r="F83" s="8"/>
      <c r="G83" s="47" t="s">
        <v>188</v>
      </c>
    </row>
    <row r="84" spans="1:7" x14ac:dyDescent="0.25">
      <c r="A84" s="36">
        <v>73</v>
      </c>
      <c r="B84" s="36">
        <v>1</v>
      </c>
      <c r="C84" s="37">
        <v>502010</v>
      </c>
      <c r="D84" s="38">
        <v>201101</v>
      </c>
      <c r="E84" s="34" t="s">
        <v>156</v>
      </c>
      <c r="F84" s="8"/>
      <c r="G84" s="8">
        <v>1</v>
      </c>
    </row>
    <row r="85" spans="1:7" x14ac:dyDescent="0.25">
      <c r="A85" s="36">
        <v>74</v>
      </c>
      <c r="B85" s="36">
        <v>1</v>
      </c>
      <c r="C85" s="37">
        <v>509633</v>
      </c>
      <c r="D85" s="38">
        <v>963301</v>
      </c>
      <c r="E85" s="34" t="s">
        <v>4</v>
      </c>
      <c r="F85" s="8"/>
      <c r="G85" s="8">
        <v>1</v>
      </c>
    </row>
    <row r="86" spans="1:7" ht="25.5" x14ac:dyDescent="0.25">
      <c r="A86" s="36">
        <v>75</v>
      </c>
      <c r="B86" s="36">
        <v>1</v>
      </c>
      <c r="C86" s="37">
        <v>503111</v>
      </c>
      <c r="D86" s="38">
        <v>311401</v>
      </c>
      <c r="E86" s="34" t="s">
        <v>94</v>
      </c>
      <c r="F86" s="8"/>
      <c r="G86" s="8">
        <v>1</v>
      </c>
    </row>
    <row r="87" spans="1:7" ht="25.5" x14ac:dyDescent="0.25">
      <c r="A87" s="36">
        <v>76</v>
      </c>
      <c r="B87" s="36">
        <v>1</v>
      </c>
      <c r="C87" s="37">
        <v>509402</v>
      </c>
      <c r="D87" s="38">
        <v>940201</v>
      </c>
      <c r="E87" s="34" t="s">
        <v>157</v>
      </c>
      <c r="F87" s="8"/>
      <c r="G87" s="8">
        <v>1</v>
      </c>
    </row>
    <row r="88" spans="1:7" ht="38.25" x14ac:dyDescent="0.25">
      <c r="A88" s="36">
        <v>77</v>
      </c>
      <c r="B88" s="36">
        <v>2</v>
      </c>
      <c r="C88" s="37">
        <v>509907</v>
      </c>
      <c r="D88" s="38">
        <v>990701</v>
      </c>
      <c r="E88" s="34" t="s">
        <v>229</v>
      </c>
      <c r="F88" s="8" t="s">
        <v>56</v>
      </c>
      <c r="G88" s="47" t="s">
        <v>188</v>
      </c>
    </row>
    <row r="89" spans="1:7" ht="38.25" x14ac:dyDescent="0.25">
      <c r="A89" s="36">
        <v>78</v>
      </c>
      <c r="B89" s="36">
        <v>2</v>
      </c>
      <c r="C89" s="37">
        <v>509903</v>
      </c>
      <c r="D89" s="38">
        <v>990301</v>
      </c>
      <c r="E89" s="34" t="s">
        <v>6</v>
      </c>
      <c r="F89" s="8" t="s">
        <v>56</v>
      </c>
      <c r="G89" s="47" t="s">
        <v>188</v>
      </c>
    </row>
    <row r="90" spans="1:7" x14ac:dyDescent="0.25">
      <c r="A90" s="36">
        <v>79</v>
      </c>
      <c r="B90" s="36">
        <v>1</v>
      </c>
      <c r="C90" s="37">
        <v>503803</v>
      </c>
      <c r="D90" s="38">
        <v>380501</v>
      </c>
      <c r="E90" s="34" t="s">
        <v>158</v>
      </c>
      <c r="F90" s="8"/>
      <c r="G90" s="8">
        <v>1</v>
      </c>
    </row>
    <row r="91" spans="1:7" ht="25.5" x14ac:dyDescent="0.25">
      <c r="A91" s="36">
        <v>80</v>
      </c>
      <c r="B91" s="36">
        <v>2</v>
      </c>
      <c r="C91" s="37">
        <v>503614</v>
      </c>
      <c r="D91" s="38">
        <v>361701</v>
      </c>
      <c r="E91" s="34" t="s">
        <v>101</v>
      </c>
      <c r="F91" s="8"/>
      <c r="G91" s="47" t="s">
        <v>80</v>
      </c>
    </row>
    <row r="92" spans="1:7" ht="25.5" x14ac:dyDescent="0.25">
      <c r="A92" s="36">
        <v>81</v>
      </c>
      <c r="B92" s="36">
        <v>3</v>
      </c>
      <c r="C92" s="37">
        <v>505426</v>
      </c>
      <c r="D92" s="38">
        <v>542601</v>
      </c>
      <c r="E92" s="34" t="s">
        <v>39</v>
      </c>
      <c r="F92" s="8" t="s">
        <v>56</v>
      </c>
      <c r="G92" s="47" t="s">
        <v>75</v>
      </c>
    </row>
    <row r="93" spans="1:7" ht="38.25" x14ac:dyDescent="0.25">
      <c r="A93" s="36">
        <v>82</v>
      </c>
      <c r="B93" s="36">
        <v>3</v>
      </c>
      <c r="C93" s="37">
        <v>508908</v>
      </c>
      <c r="D93" s="38">
        <v>890901</v>
      </c>
      <c r="E93" s="34" t="s">
        <v>3</v>
      </c>
      <c r="F93" s="8"/>
      <c r="G93" s="47" t="s">
        <v>75</v>
      </c>
    </row>
    <row r="94" spans="1:7" ht="25.5" x14ac:dyDescent="0.25">
      <c r="A94" s="36">
        <v>83</v>
      </c>
      <c r="B94" s="36">
        <v>1</v>
      </c>
      <c r="C94" s="37">
        <v>503619</v>
      </c>
      <c r="D94" s="38">
        <v>362201</v>
      </c>
      <c r="E94" s="34" t="s">
        <v>159</v>
      </c>
      <c r="F94" s="8"/>
      <c r="G94" s="8">
        <v>1</v>
      </c>
    </row>
    <row r="95" spans="1:7" x14ac:dyDescent="0.25">
      <c r="A95" s="36">
        <v>84</v>
      </c>
      <c r="B95" s="36">
        <v>1</v>
      </c>
      <c r="C95" s="37">
        <v>504704</v>
      </c>
      <c r="D95" s="38">
        <v>470108</v>
      </c>
      <c r="E95" s="34" t="s">
        <v>160</v>
      </c>
      <c r="F95" s="8"/>
      <c r="G95" s="8">
        <v>1</v>
      </c>
    </row>
    <row r="96" spans="1:7" ht="38.25" x14ac:dyDescent="0.25">
      <c r="A96" s="36">
        <v>85</v>
      </c>
      <c r="B96" s="36">
        <v>2</v>
      </c>
      <c r="C96" s="37">
        <v>506202</v>
      </c>
      <c r="D96" s="38">
        <v>260401</v>
      </c>
      <c r="E96" s="34" t="s">
        <v>91</v>
      </c>
      <c r="F96" s="8"/>
      <c r="G96" s="47" t="s">
        <v>80</v>
      </c>
    </row>
    <row r="97" spans="1:7" ht="25.5" x14ac:dyDescent="0.25">
      <c r="A97" s="36">
        <v>86</v>
      </c>
      <c r="B97" s="36">
        <v>1</v>
      </c>
      <c r="C97" s="37">
        <v>500814</v>
      </c>
      <c r="D97" s="38">
        <v>81401</v>
      </c>
      <c r="E97" s="34" t="s">
        <v>161</v>
      </c>
      <c r="F97" s="8" t="s">
        <v>169</v>
      </c>
      <c r="G97" s="8">
        <v>1</v>
      </c>
    </row>
    <row r="98" spans="1:7" x14ac:dyDescent="0.25">
      <c r="A98" s="36">
        <v>87</v>
      </c>
      <c r="B98" s="36">
        <v>1</v>
      </c>
      <c r="C98" s="37">
        <v>503117</v>
      </c>
      <c r="D98" s="38">
        <v>312001</v>
      </c>
      <c r="E98" s="34" t="s">
        <v>162</v>
      </c>
      <c r="F98" s="8"/>
      <c r="G98" s="47" t="s">
        <v>79</v>
      </c>
    </row>
    <row r="99" spans="1:7" ht="25.5" x14ac:dyDescent="0.25">
      <c r="A99" s="36">
        <v>88</v>
      </c>
      <c r="B99" s="36">
        <v>3</v>
      </c>
      <c r="C99" s="37">
        <v>501914</v>
      </c>
      <c r="D99" s="38">
        <v>191401</v>
      </c>
      <c r="E99" s="34" t="s">
        <v>38</v>
      </c>
      <c r="F99" s="8" t="s">
        <v>56</v>
      </c>
      <c r="G99" s="47" t="s">
        <v>75</v>
      </c>
    </row>
    <row r="100" spans="1:7" ht="38.25" x14ac:dyDescent="0.25">
      <c r="A100" s="36">
        <v>89</v>
      </c>
      <c r="B100" s="36">
        <v>3</v>
      </c>
      <c r="C100" s="37">
        <v>508904</v>
      </c>
      <c r="D100" s="38">
        <v>890501</v>
      </c>
      <c r="E100" s="34" t="s">
        <v>196</v>
      </c>
      <c r="F100" s="8"/>
      <c r="G100" s="47" t="s">
        <v>75</v>
      </c>
    </row>
    <row r="101" spans="1:7" x14ac:dyDescent="0.25">
      <c r="A101" s="36">
        <v>90</v>
      </c>
      <c r="B101" s="36">
        <v>1</v>
      </c>
      <c r="C101" s="37">
        <v>500307</v>
      </c>
      <c r="D101" s="38">
        <v>31501</v>
      </c>
      <c r="E101" s="34" t="s">
        <v>163</v>
      </c>
      <c r="F101" s="8" t="s">
        <v>169</v>
      </c>
      <c r="G101" s="8">
        <v>1</v>
      </c>
    </row>
    <row r="102" spans="1:7" x14ac:dyDescent="0.25">
      <c r="A102" s="36">
        <v>91</v>
      </c>
      <c r="B102" s="36">
        <v>1</v>
      </c>
      <c r="C102" s="37">
        <v>502302</v>
      </c>
      <c r="D102" s="38">
        <v>230201</v>
      </c>
      <c r="E102" s="34" t="s">
        <v>164</v>
      </c>
      <c r="F102" s="8"/>
      <c r="G102" s="47" t="s">
        <v>79</v>
      </c>
    </row>
    <row r="103" spans="1:7" ht="25.5" x14ac:dyDescent="0.25">
      <c r="A103" s="36">
        <v>92</v>
      </c>
      <c r="B103" s="36">
        <v>1</v>
      </c>
      <c r="C103" s="37">
        <v>506305</v>
      </c>
      <c r="D103" s="38">
        <v>190601</v>
      </c>
      <c r="E103" s="34" t="s">
        <v>165</v>
      </c>
      <c r="F103" s="8"/>
      <c r="G103" s="47" t="s">
        <v>79</v>
      </c>
    </row>
    <row r="104" spans="1:7" x14ac:dyDescent="0.25">
      <c r="A104" s="36">
        <v>93</v>
      </c>
      <c r="B104" s="36">
        <v>2</v>
      </c>
      <c r="C104" s="37">
        <v>509606</v>
      </c>
      <c r="D104" s="38">
        <v>960601</v>
      </c>
      <c r="E104" s="34" t="s">
        <v>30</v>
      </c>
      <c r="F104" s="8" t="s">
        <v>169</v>
      </c>
      <c r="G104" s="47" t="s">
        <v>80</v>
      </c>
    </row>
    <row r="105" spans="1:7" ht="25.5" x14ac:dyDescent="0.25">
      <c r="A105" s="36">
        <v>94</v>
      </c>
      <c r="B105" s="36">
        <v>1</v>
      </c>
      <c r="C105" s="37">
        <v>501505</v>
      </c>
      <c r="D105" s="38">
        <v>150601</v>
      </c>
      <c r="E105" s="34" t="s">
        <v>166</v>
      </c>
      <c r="F105" s="8"/>
      <c r="G105" s="47" t="s">
        <v>79</v>
      </c>
    </row>
    <row r="106" spans="1:7" ht="38.25" x14ac:dyDescent="0.25">
      <c r="A106" s="36">
        <v>95</v>
      </c>
      <c r="B106" s="36">
        <v>3</v>
      </c>
      <c r="C106" s="37">
        <v>509901</v>
      </c>
      <c r="D106" s="38">
        <v>990101</v>
      </c>
      <c r="E106" s="34" t="s">
        <v>167</v>
      </c>
      <c r="F106" s="8" t="s">
        <v>56</v>
      </c>
      <c r="G106" s="47" t="s">
        <v>75</v>
      </c>
    </row>
    <row r="107" spans="1:7" ht="25.5" x14ac:dyDescent="0.25">
      <c r="A107" s="36">
        <v>96</v>
      </c>
      <c r="B107" s="36">
        <v>3</v>
      </c>
      <c r="C107" s="37">
        <v>509909</v>
      </c>
      <c r="D107" s="38">
        <v>990901</v>
      </c>
      <c r="E107" s="50" t="s">
        <v>168</v>
      </c>
      <c r="F107" s="8" t="s">
        <v>56</v>
      </c>
      <c r="G107" s="47" t="s">
        <v>75</v>
      </c>
    </row>
    <row r="108" spans="1:7" x14ac:dyDescent="0.25">
      <c r="A108" s="36">
        <v>97</v>
      </c>
      <c r="B108" s="36">
        <v>2</v>
      </c>
      <c r="C108" s="37">
        <v>500116</v>
      </c>
      <c r="D108" s="38">
        <v>11501</v>
      </c>
      <c r="E108" s="50" t="s">
        <v>82</v>
      </c>
      <c r="F108" s="8" t="s">
        <v>169</v>
      </c>
      <c r="G108" s="8" t="s">
        <v>80</v>
      </c>
    </row>
    <row r="109" spans="1:7" ht="25.5" x14ac:dyDescent="0.25">
      <c r="A109" s="36">
        <v>98</v>
      </c>
      <c r="B109" s="36">
        <v>1</v>
      </c>
      <c r="C109" s="37">
        <v>503134</v>
      </c>
      <c r="D109" s="38">
        <v>313401</v>
      </c>
      <c r="E109" s="51" t="s">
        <v>199</v>
      </c>
      <c r="F109" s="36"/>
      <c r="G109" s="36">
        <v>1</v>
      </c>
    </row>
    <row r="110" spans="1:7" x14ac:dyDescent="0.25">
      <c r="A110" s="36">
        <v>99</v>
      </c>
      <c r="B110" s="123">
        <v>2</v>
      </c>
      <c r="C110" s="37">
        <v>508944</v>
      </c>
      <c r="D110" s="38">
        <v>894501</v>
      </c>
      <c r="E110" s="124" t="s">
        <v>593</v>
      </c>
      <c r="F110" s="125"/>
      <c r="G110" s="126" t="s">
        <v>188</v>
      </c>
    </row>
    <row r="111" spans="1:7" x14ac:dyDescent="0.25">
      <c r="A111" s="36">
        <v>100</v>
      </c>
      <c r="B111" s="32">
        <v>1</v>
      </c>
      <c r="C111" s="37">
        <v>502632</v>
      </c>
      <c r="D111" s="38">
        <v>263201</v>
      </c>
      <c r="E111" s="124" t="s">
        <v>200</v>
      </c>
      <c r="F111" s="125"/>
      <c r="G111" s="125">
        <v>1</v>
      </c>
    </row>
    <row r="112" spans="1:7" x14ac:dyDescent="0.25">
      <c r="A112" s="36">
        <v>101</v>
      </c>
      <c r="B112" s="32">
        <v>1</v>
      </c>
      <c r="C112" s="37">
        <v>503812</v>
      </c>
      <c r="D112" s="38">
        <v>381201</v>
      </c>
      <c r="E112" s="124" t="s">
        <v>201</v>
      </c>
      <c r="F112" s="125"/>
      <c r="G112" s="125">
        <v>1</v>
      </c>
    </row>
    <row r="113" spans="1:7" x14ac:dyDescent="0.25">
      <c r="A113" s="36">
        <v>102</v>
      </c>
      <c r="B113" s="123">
        <v>1</v>
      </c>
      <c r="C113" s="37">
        <v>509618</v>
      </c>
      <c r="D113" s="38">
        <v>961801</v>
      </c>
      <c r="E113" s="127" t="s">
        <v>202</v>
      </c>
      <c r="F113" s="125"/>
      <c r="G113" s="125">
        <v>1</v>
      </c>
    </row>
    <row r="114" spans="1:7" x14ac:dyDescent="0.25">
      <c r="A114" s="36">
        <v>103</v>
      </c>
      <c r="B114" s="123">
        <v>1</v>
      </c>
      <c r="C114" s="37">
        <v>509603</v>
      </c>
      <c r="D114" s="38">
        <v>960301</v>
      </c>
      <c r="E114" s="127" t="s">
        <v>203</v>
      </c>
      <c r="F114" s="125"/>
      <c r="G114" s="125">
        <v>1</v>
      </c>
    </row>
    <row r="115" spans="1:7" x14ac:dyDescent="0.25">
      <c r="A115" s="36">
        <v>104</v>
      </c>
      <c r="B115" s="123">
        <v>1</v>
      </c>
      <c r="C115" s="37">
        <v>505111</v>
      </c>
      <c r="D115" s="38">
        <v>511101</v>
      </c>
      <c r="E115" s="128" t="s">
        <v>232</v>
      </c>
      <c r="F115" s="125"/>
      <c r="G115" s="125">
        <v>1</v>
      </c>
    </row>
    <row r="116" spans="1:7" x14ac:dyDescent="0.25">
      <c r="A116" s="36">
        <v>105</v>
      </c>
      <c r="B116" s="123">
        <v>1</v>
      </c>
      <c r="C116" s="37">
        <v>509639</v>
      </c>
      <c r="D116" s="38">
        <v>963901</v>
      </c>
      <c r="E116" s="128" t="s">
        <v>233</v>
      </c>
      <c r="F116" s="125"/>
      <c r="G116" s="125">
        <v>1</v>
      </c>
    </row>
    <row r="117" spans="1:7" x14ac:dyDescent="0.25">
      <c r="A117" s="36">
        <v>106</v>
      </c>
      <c r="B117" s="123">
        <v>1</v>
      </c>
      <c r="C117" s="37">
        <v>507324</v>
      </c>
      <c r="D117" s="38">
        <v>979801</v>
      </c>
      <c r="E117" s="128" t="s">
        <v>234</v>
      </c>
      <c r="F117" s="125"/>
      <c r="G117" s="125">
        <v>1</v>
      </c>
    </row>
    <row r="118" spans="1:7" x14ac:dyDescent="0.25">
      <c r="A118" s="36">
        <v>107</v>
      </c>
      <c r="B118" s="123">
        <v>2</v>
      </c>
      <c r="C118" s="37">
        <v>507304</v>
      </c>
      <c r="D118" s="38">
        <v>978701</v>
      </c>
      <c r="E118" s="127" t="s">
        <v>242</v>
      </c>
      <c r="F118" s="125"/>
      <c r="G118" s="129" t="s">
        <v>80</v>
      </c>
    </row>
    <row r="119" spans="1:7" x14ac:dyDescent="0.25">
      <c r="A119" s="36">
        <v>108</v>
      </c>
      <c r="B119" s="32">
        <v>1</v>
      </c>
      <c r="C119" s="37">
        <v>507341</v>
      </c>
      <c r="D119" s="38">
        <v>313601</v>
      </c>
      <c r="E119" s="127" t="s">
        <v>444</v>
      </c>
      <c r="F119" s="125"/>
      <c r="G119" s="125">
        <v>1</v>
      </c>
    </row>
    <row r="120" spans="1:7" x14ac:dyDescent="0.25">
      <c r="A120" s="36">
        <v>109</v>
      </c>
      <c r="B120" s="32">
        <v>1</v>
      </c>
      <c r="C120" s="37">
        <v>509753</v>
      </c>
      <c r="D120" s="38">
        <v>975301</v>
      </c>
      <c r="E120" s="127" t="s">
        <v>257</v>
      </c>
      <c r="F120" s="125"/>
      <c r="G120" s="125">
        <v>1</v>
      </c>
    </row>
    <row r="121" spans="1:7" x14ac:dyDescent="0.25">
      <c r="A121" s="36">
        <v>110</v>
      </c>
      <c r="B121" s="123">
        <v>1</v>
      </c>
      <c r="C121" s="37">
        <v>507331</v>
      </c>
      <c r="D121" s="38">
        <v>61701</v>
      </c>
      <c r="E121" s="127" t="s">
        <v>260</v>
      </c>
      <c r="F121" s="125"/>
      <c r="G121" s="125">
        <v>1</v>
      </c>
    </row>
    <row r="122" spans="1:7" ht="25.5" x14ac:dyDescent="0.25">
      <c r="A122" s="36">
        <v>111</v>
      </c>
      <c r="B122" s="32">
        <v>2</v>
      </c>
      <c r="C122" s="37">
        <v>509904</v>
      </c>
      <c r="D122" s="38">
        <v>990401</v>
      </c>
      <c r="E122" s="67" t="s">
        <v>7</v>
      </c>
      <c r="F122" s="125"/>
      <c r="G122" s="129" t="s">
        <v>80</v>
      </c>
    </row>
    <row r="123" spans="1:7" x14ac:dyDescent="0.25">
      <c r="A123" s="36">
        <v>112</v>
      </c>
      <c r="B123" s="32">
        <v>1</v>
      </c>
      <c r="C123" s="37">
        <v>500001</v>
      </c>
      <c r="D123" s="38">
        <v>412801</v>
      </c>
      <c r="E123" s="127" t="s">
        <v>265</v>
      </c>
      <c r="F123" s="125"/>
      <c r="G123" s="125">
        <v>1</v>
      </c>
    </row>
    <row r="124" spans="1:7" x14ac:dyDescent="0.25">
      <c r="A124" s="36">
        <v>113</v>
      </c>
      <c r="B124" s="32">
        <v>1</v>
      </c>
      <c r="C124" s="37">
        <v>500048</v>
      </c>
      <c r="D124" s="38">
        <v>202601</v>
      </c>
      <c r="E124" s="127" t="s">
        <v>268</v>
      </c>
      <c r="F124" s="125"/>
      <c r="G124" s="125">
        <v>1</v>
      </c>
    </row>
    <row r="125" spans="1:7" x14ac:dyDescent="0.25">
      <c r="A125" s="36">
        <v>114</v>
      </c>
      <c r="B125" s="32">
        <v>1</v>
      </c>
      <c r="C125" s="37">
        <v>509303</v>
      </c>
      <c r="D125" s="38">
        <v>980801</v>
      </c>
      <c r="E125" s="127" t="s">
        <v>271</v>
      </c>
      <c r="F125" s="125"/>
      <c r="G125" s="125">
        <v>1</v>
      </c>
    </row>
    <row r="126" spans="1:7" ht="50.25" customHeight="1" x14ac:dyDescent="0.25">
      <c r="A126" s="36">
        <v>115</v>
      </c>
      <c r="B126" s="32">
        <v>1</v>
      </c>
      <c r="C126" s="37">
        <v>500089</v>
      </c>
      <c r="D126" s="38">
        <v>894601</v>
      </c>
      <c r="E126" s="64" t="s">
        <v>587</v>
      </c>
      <c r="F126" s="125"/>
      <c r="G126" s="125">
        <v>1</v>
      </c>
    </row>
    <row r="127" spans="1:7" x14ac:dyDescent="0.25">
      <c r="A127" s="36">
        <v>116</v>
      </c>
      <c r="B127" s="123">
        <v>1</v>
      </c>
      <c r="C127" s="37">
        <v>500087</v>
      </c>
      <c r="D127" s="38">
        <v>335101</v>
      </c>
      <c r="E127" s="127" t="s">
        <v>588</v>
      </c>
      <c r="F127" s="125"/>
      <c r="G127" s="125">
        <v>1</v>
      </c>
    </row>
    <row r="128" spans="1:7" x14ac:dyDescent="0.25">
      <c r="A128" s="36">
        <v>117</v>
      </c>
      <c r="B128" s="123">
        <v>1</v>
      </c>
      <c r="C128" s="37">
        <v>500121</v>
      </c>
      <c r="D128" s="38">
        <v>61901</v>
      </c>
      <c r="E128" s="127" t="s">
        <v>590</v>
      </c>
      <c r="F128" s="125"/>
      <c r="G128" s="125">
        <v>1</v>
      </c>
    </row>
    <row r="129" spans="1:7" x14ac:dyDescent="0.25">
      <c r="A129" s="36">
        <v>118</v>
      </c>
      <c r="B129" s="123">
        <v>1</v>
      </c>
      <c r="C129" s="37">
        <v>500132</v>
      </c>
      <c r="D129" s="38">
        <v>992901</v>
      </c>
      <c r="E129" s="127" t="s">
        <v>1305</v>
      </c>
      <c r="F129" s="125"/>
      <c r="G129" s="125">
        <v>1</v>
      </c>
    </row>
    <row r="130" spans="1:7" x14ac:dyDescent="0.25">
      <c r="A130" s="36">
        <v>119</v>
      </c>
      <c r="B130" s="123">
        <v>1</v>
      </c>
      <c r="C130" s="37">
        <v>500045</v>
      </c>
      <c r="D130" s="38">
        <v>160901</v>
      </c>
      <c r="E130" s="127" t="s">
        <v>591</v>
      </c>
      <c r="F130" s="125"/>
      <c r="G130" s="125">
        <v>1</v>
      </c>
    </row>
    <row r="131" spans="1:7" x14ac:dyDescent="0.25">
      <c r="A131" s="36">
        <v>120</v>
      </c>
      <c r="B131" s="123">
        <v>1</v>
      </c>
      <c r="C131" s="37">
        <v>507307</v>
      </c>
      <c r="D131" s="38">
        <v>977901</v>
      </c>
      <c r="E131" s="127" t="s">
        <v>236</v>
      </c>
      <c r="F131" s="125"/>
      <c r="G131" s="125">
        <v>1</v>
      </c>
    </row>
    <row r="132" spans="1:7" x14ac:dyDescent="0.25">
      <c r="A132" s="36">
        <v>121</v>
      </c>
      <c r="B132" s="123">
        <v>1</v>
      </c>
      <c r="C132" s="37">
        <v>500134</v>
      </c>
      <c r="D132" s="38">
        <v>283401</v>
      </c>
      <c r="E132" s="127" t="s">
        <v>597</v>
      </c>
      <c r="F132" s="125"/>
      <c r="G132" s="125">
        <v>1</v>
      </c>
    </row>
    <row r="133" spans="1:7" x14ac:dyDescent="0.25">
      <c r="A133" s="36">
        <v>122</v>
      </c>
      <c r="B133" s="123">
        <v>1</v>
      </c>
      <c r="C133" s="43">
        <v>500138</v>
      </c>
      <c r="D133" s="43">
        <v>993701</v>
      </c>
      <c r="E133" s="39" t="s">
        <v>608</v>
      </c>
      <c r="F133" s="125"/>
      <c r="G133" s="125">
        <v>1</v>
      </c>
    </row>
    <row r="134" spans="1:7" x14ac:dyDescent="0.25">
      <c r="A134" s="36">
        <v>123</v>
      </c>
      <c r="B134" s="32">
        <v>3</v>
      </c>
      <c r="C134" s="43">
        <v>503624</v>
      </c>
      <c r="D134" s="43">
        <v>362701</v>
      </c>
      <c r="E134" s="39" t="s">
        <v>1308</v>
      </c>
      <c r="F134" s="8" t="s">
        <v>56</v>
      </c>
      <c r="G134" s="47" t="s">
        <v>75</v>
      </c>
    </row>
    <row r="135" spans="1:7" x14ac:dyDescent="0.25">
      <c r="A135" s="36">
        <v>124</v>
      </c>
      <c r="B135" s="123">
        <v>2</v>
      </c>
      <c r="C135" s="32">
        <v>500146</v>
      </c>
      <c r="D135" s="32" t="s">
        <v>1293</v>
      </c>
      <c r="E135" s="127" t="s">
        <v>622</v>
      </c>
      <c r="F135" s="125"/>
      <c r="G135" s="129" t="s">
        <v>80</v>
      </c>
    </row>
    <row r="136" spans="1:7" x14ac:dyDescent="0.25">
      <c r="A136" s="36">
        <v>125</v>
      </c>
      <c r="B136" s="123">
        <v>1</v>
      </c>
      <c r="C136" s="32">
        <v>509305</v>
      </c>
      <c r="D136" s="32">
        <v>994801</v>
      </c>
      <c r="E136" s="127" t="s">
        <v>623</v>
      </c>
      <c r="F136" s="125"/>
      <c r="G136" s="125">
        <v>1</v>
      </c>
    </row>
    <row r="137" spans="1:7" x14ac:dyDescent="0.25">
      <c r="A137" s="36">
        <v>126</v>
      </c>
      <c r="B137" s="123">
        <v>1</v>
      </c>
      <c r="C137" s="32">
        <v>507310</v>
      </c>
      <c r="D137" s="32">
        <v>978001</v>
      </c>
      <c r="E137" s="127" t="s">
        <v>624</v>
      </c>
      <c r="F137" s="125"/>
      <c r="G137" s="125">
        <v>1</v>
      </c>
    </row>
    <row r="138" spans="1:7" x14ac:dyDescent="0.25">
      <c r="A138" s="36">
        <v>127</v>
      </c>
      <c r="B138" s="123">
        <v>2</v>
      </c>
      <c r="C138" s="32">
        <v>500154</v>
      </c>
      <c r="D138" s="32">
        <v>451001</v>
      </c>
      <c r="E138" s="127" t="s">
        <v>625</v>
      </c>
      <c r="F138" s="125"/>
      <c r="G138" s="129" t="s">
        <v>80</v>
      </c>
    </row>
    <row r="139" spans="1:7" x14ac:dyDescent="0.25">
      <c r="A139" s="36">
        <v>128</v>
      </c>
      <c r="B139" s="123">
        <v>1</v>
      </c>
      <c r="C139" s="32">
        <v>500147</v>
      </c>
      <c r="D139" s="32">
        <v>413100</v>
      </c>
      <c r="E139" s="127" t="s">
        <v>626</v>
      </c>
      <c r="F139" s="125"/>
      <c r="G139" s="125">
        <v>1</v>
      </c>
    </row>
    <row r="140" spans="1:7" x14ac:dyDescent="0.25">
      <c r="A140" s="36">
        <v>129</v>
      </c>
      <c r="B140" s="123">
        <v>1</v>
      </c>
      <c r="C140" s="32">
        <v>500148</v>
      </c>
      <c r="D140" s="32" t="s">
        <v>1294</v>
      </c>
      <c r="E140" s="127" t="s">
        <v>627</v>
      </c>
      <c r="F140" s="125"/>
      <c r="G140" s="125">
        <v>1</v>
      </c>
    </row>
    <row r="141" spans="1:7" x14ac:dyDescent="0.25">
      <c r="A141" s="36">
        <v>130</v>
      </c>
      <c r="B141" s="123">
        <v>2</v>
      </c>
      <c r="C141" s="32">
        <v>500150</v>
      </c>
      <c r="D141" s="32">
        <v>413001</v>
      </c>
      <c r="E141" s="127" t="s">
        <v>628</v>
      </c>
      <c r="F141" s="125"/>
      <c r="G141" s="125" t="s">
        <v>80</v>
      </c>
    </row>
    <row r="142" spans="1:7" x14ac:dyDescent="0.25">
      <c r="A142" s="36">
        <v>131</v>
      </c>
      <c r="B142" s="123">
        <v>2</v>
      </c>
      <c r="C142" s="32">
        <v>500145</v>
      </c>
      <c r="D142" s="32">
        <v>192101</v>
      </c>
      <c r="E142" s="127" t="s">
        <v>629</v>
      </c>
      <c r="F142" s="125"/>
      <c r="G142" s="125" t="s">
        <v>80</v>
      </c>
    </row>
    <row r="143" spans="1:7" x14ac:dyDescent="0.25">
      <c r="A143" s="36">
        <v>132</v>
      </c>
      <c r="B143" s="123">
        <v>2</v>
      </c>
      <c r="C143" s="32">
        <v>500140</v>
      </c>
      <c r="D143" s="32" t="s">
        <v>1295</v>
      </c>
      <c r="E143" s="127" t="s">
        <v>630</v>
      </c>
      <c r="F143" s="125"/>
      <c r="G143" s="125" t="s">
        <v>80</v>
      </c>
    </row>
    <row r="144" spans="1:7" x14ac:dyDescent="0.25">
      <c r="A144" s="36">
        <v>133</v>
      </c>
      <c r="B144" s="123">
        <v>1</v>
      </c>
      <c r="C144" s="32">
        <v>500062</v>
      </c>
      <c r="D144" s="32">
        <v>441701</v>
      </c>
      <c r="E144" s="127" t="s">
        <v>631</v>
      </c>
      <c r="F144" s="125"/>
      <c r="G144" s="125">
        <v>1</v>
      </c>
    </row>
    <row r="145" spans="1:7" x14ac:dyDescent="0.25">
      <c r="A145" s="36">
        <v>134</v>
      </c>
      <c r="B145" s="123">
        <v>1</v>
      </c>
      <c r="C145" s="123">
        <v>500155</v>
      </c>
      <c r="D145" s="123">
        <v>994101</v>
      </c>
      <c r="E145" s="127" t="s">
        <v>1296</v>
      </c>
      <c r="F145" s="125"/>
      <c r="G145" s="125">
        <v>1</v>
      </c>
    </row>
  </sheetData>
  <autoFilter ref="A11:G145" xr:uid="{00000000-0009-0000-0000-000002000000}"/>
  <mergeCells count="3">
    <mergeCell ref="F3:G3"/>
    <mergeCell ref="D4:G4"/>
    <mergeCell ref="A10:G10"/>
  </mergeCells>
  <conditionalFormatting sqref="A1">
    <cfRule type="duplicateValues" dxfId="48" priority="3"/>
  </conditionalFormatting>
  <conditionalFormatting sqref="A2">
    <cfRule type="duplicateValues" dxfId="47" priority="2"/>
  </conditionalFormatting>
  <conditionalFormatting sqref="C1:D1048576">
    <cfRule type="duplicateValues" dxfId="46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7"/>
  <sheetViews>
    <sheetView topLeftCell="A34" zoomScale="85" zoomScaleNormal="85" workbookViewId="0">
      <selection activeCell="E16" sqref="E16"/>
    </sheetView>
  </sheetViews>
  <sheetFormatPr defaultColWidth="9.140625" defaultRowHeight="15" x14ac:dyDescent="0.25"/>
  <cols>
    <col min="1" max="2" width="9.140625" style="41"/>
    <col min="3" max="3" width="12.42578125" style="41" customWidth="1"/>
    <col min="4" max="4" width="9.140625" style="119"/>
    <col min="5" max="5" width="79.5703125" style="41" customWidth="1"/>
    <col min="6" max="6" width="14.5703125" style="31" customWidth="1"/>
    <col min="7" max="16384" width="9.140625" style="41"/>
  </cols>
  <sheetData>
    <row r="1" spans="1:7" s="113" customFormat="1" x14ac:dyDescent="0.25">
      <c r="A1" s="112" t="s">
        <v>1306</v>
      </c>
      <c r="B1" s="41"/>
      <c r="C1" s="41"/>
      <c r="D1" s="90"/>
      <c r="E1" s="90"/>
      <c r="F1" s="79"/>
      <c r="G1" s="79"/>
    </row>
    <row r="2" spans="1:7" s="113" customFormat="1" x14ac:dyDescent="0.25">
      <c r="A2" s="114" t="s">
        <v>1307</v>
      </c>
      <c r="B2" s="41"/>
      <c r="C2" s="41"/>
      <c r="D2" s="90"/>
      <c r="E2" s="90"/>
      <c r="F2" s="79"/>
      <c r="G2" s="79"/>
    </row>
    <row r="3" spans="1:7" x14ac:dyDescent="0.25">
      <c r="A3" s="114"/>
      <c r="C3" s="90"/>
      <c r="D3" s="90"/>
      <c r="E3" s="90"/>
    </row>
    <row r="4" spans="1:7" x14ac:dyDescent="0.25">
      <c r="D4" s="79"/>
      <c r="F4" s="7" t="s">
        <v>60</v>
      </c>
    </row>
    <row r="5" spans="1:7" x14ac:dyDescent="0.25">
      <c r="D5" s="79"/>
      <c r="F5" s="7" t="s">
        <v>11</v>
      </c>
    </row>
    <row r="6" spans="1:7" x14ac:dyDescent="0.25">
      <c r="D6" s="79"/>
      <c r="F6" s="91" t="s">
        <v>620</v>
      </c>
    </row>
    <row r="7" spans="1:7" x14ac:dyDescent="0.25">
      <c r="D7" s="79"/>
      <c r="F7" s="91" t="s">
        <v>1291</v>
      </c>
    </row>
    <row r="8" spans="1:7" x14ac:dyDescent="0.25">
      <c r="D8" s="79"/>
      <c r="E8" s="118"/>
    </row>
    <row r="9" spans="1:7" ht="34.5" customHeight="1" x14ac:dyDescent="0.25">
      <c r="A9" s="243" t="s">
        <v>58</v>
      </c>
      <c r="B9" s="243"/>
      <c r="C9" s="243"/>
      <c r="D9" s="243"/>
      <c r="E9" s="243"/>
      <c r="F9" s="243"/>
    </row>
    <row r="10" spans="1:7" ht="55.5" customHeight="1" x14ac:dyDescent="0.25">
      <c r="A10" s="86" t="s">
        <v>23</v>
      </c>
      <c r="B10" s="87" t="s">
        <v>57</v>
      </c>
      <c r="C10" s="86" t="s">
        <v>45</v>
      </c>
      <c r="D10" s="88" t="s">
        <v>43</v>
      </c>
      <c r="E10" s="86" t="s">
        <v>44</v>
      </c>
      <c r="F10" s="228" t="s">
        <v>68</v>
      </c>
    </row>
    <row r="11" spans="1:7" x14ac:dyDescent="0.25">
      <c r="A11" s="5">
        <v>1</v>
      </c>
      <c r="B11" s="43" t="s">
        <v>53</v>
      </c>
      <c r="C11" s="5">
        <v>501501</v>
      </c>
      <c r="D11" s="14">
        <v>150101</v>
      </c>
      <c r="E11" s="89" t="s">
        <v>510</v>
      </c>
      <c r="F11" s="33" t="s">
        <v>189</v>
      </c>
    </row>
    <row r="12" spans="1:7" x14ac:dyDescent="0.25">
      <c r="A12" s="5">
        <v>2</v>
      </c>
      <c r="B12" s="43" t="s">
        <v>53</v>
      </c>
      <c r="C12" s="5">
        <v>502801</v>
      </c>
      <c r="D12" s="14">
        <v>280101</v>
      </c>
      <c r="E12" s="89" t="s">
        <v>481</v>
      </c>
      <c r="F12" s="32" t="s">
        <v>189</v>
      </c>
    </row>
    <row r="13" spans="1:7" x14ac:dyDescent="0.25">
      <c r="A13" s="5">
        <v>3</v>
      </c>
      <c r="B13" s="43" t="s">
        <v>53</v>
      </c>
      <c r="C13" s="5">
        <v>504101</v>
      </c>
      <c r="D13" s="14">
        <v>410101</v>
      </c>
      <c r="E13" s="89" t="s">
        <v>496</v>
      </c>
      <c r="F13" s="32" t="s">
        <v>189</v>
      </c>
    </row>
    <row r="14" spans="1:7" x14ac:dyDescent="0.25">
      <c r="A14" s="5">
        <v>4</v>
      </c>
      <c r="B14" s="43" t="s">
        <v>53</v>
      </c>
      <c r="C14" s="5">
        <v>503001</v>
      </c>
      <c r="D14" s="14">
        <v>300101</v>
      </c>
      <c r="E14" s="89" t="s">
        <v>485</v>
      </c>
      <c r="F14" s="32" t="s">
        <v>189</v>
      </c>
    </row>
    <row r="15" spans="1:7" x14ac:dyDescent="0.25">
      <c r="A15" s="5">
        <v>5</v>
      </c>
      <c r="B15" s="43" t="s">
        <v>53</v>
      </c>
      <c r="C15" s="43">
        <v>505001</v>
      </c>
      <c r="D15" s="38">
        <v>500101</v>
      </c>
      <c r="E15" s="39" t="s">
        <v>610</v>
      </c>
      <c r="F15" s="32" t="s">
        <v>189</v>
      </c>
    </row>
    <row r="16" spans="1:7" x14ac:dyDescent="0.25">
      <c r="A16" s="5">
        <v>6</v>
      </c>
      <c r="B16" s="43" t="s">
        <v>53</v>
      </c>
      <c r="C16" s="5">
        <v>500002</v>
      </c>
      <c r="D16" s="14">
        <v>334801</v>
      </c>
      <c r="E16" s="89" t="s">
        <v>487</v>
      </c>
      <c r="F16" s="32" t="s">
        <v>189</v>
      </c>
    </row>
    <row r="17" spans="1:6" x14ac:dyDescent="0.25">
      <c r="A17" s="5">
        <v>7</v>
      </c>
      <c r="B17" s="43" t="s">
        <v>53</v>
      </c>
      <c r="C17" s="5">
        <v>503901</v>
      </c>
      <c r="D17" s="14">
        <v>390101</v>
      </c>
      <c r="E17" s="89" t="s">
        <v>493</v>
      </c>
      <c r="F17" s="32" t="s">
        <v>189</v>
      </c>
    </row>
    <row r="18" spans="1:6" x14ac:dyDescent="0.25">
      <c r="A18" s="5">
        <v>8</v>
      </c>
      <c r="B18" s="43" t="s">
        <v>53</v>
      </c>
      <c r="C18" s="5">
        <v>501001</v>
      </c>
      <c r="D18" s="14">
        <v>100101</v>
      </c>
      <c r="E18" s="89" t="s">
        <v>449</v>
      </c>
      <c r="F18" s="32" t="s">
        <v>189</v>
      </c>
    </row>
    <row r="19" spans="1:6" x14ac:dyDescent="0.25">
      <c r="A19" s="5">
        <v>9</v>
      </c>
      <c r="B19" s="43" t="s">
        <v>53</v>
      </c>
      <c r="C19" s="5">
        <v>502630</v>
      </c>
      <c r="D19" s="49">
        <v>263001</v>
      </c>
      <c r="E19" s="89" t="s">
        <v>71</v>
      </c>
      <c r="F19" s="32" t="s">
        <v>189</v>
      </c>
    </row>
    <row r="20" spans="1:6" x14ac:dyDescent="0.25">
      <c r="A20" s="5">
        <v>10</v>
      </c>
      <c r="B20" s="43" t="s">
        <v>53</v>
      </c>
      <c r="C20" s="5">
        <v>502606</v>
      </c>
      <c r="D20" s="14">
        <v>262101</v>
      </c>
      <c r="E20" s="89" t="s">
        <v>46</v>
      </c>
      <c r="F20" s="32" t="s">
        <v>189</v>
      </c>
    </row>
    <row r="21" spans="1:6" ht="25.5" x14ac:dyDescent="0.25">
      <c r="A21" s="5">
        <v>11</v>
      </c>
      <c r="B21" s="43" t="s">
        <v>53</v>
      </c>
      <c r="C21" s="5">
        <v>503814</v>
      </c>
      <c r="D21" s="14">
        <v>381401</v>
      </c>
      <c r="E21" s="89" t="s">
        <v>491</v>
      </c>
      <c r="F21" s="32" t="s">
        <v>189</v>
      </c>
    </row>
    <row r="22" spans="1:6" x14ac:dyDescent="0.25">
      <c r="A22" s="5">
        <v>12</v>
      </c>
      <c r="B22" s="43" t="s">
        <v>53</v>
      </c>
      <c r="C22" s="43">
        <v>500054</v>
      </c>
      <c r="D22" s="38">
        <v>191901</v>
      </c>
      <c r="E22" s="89" t="s">
        <v>469</v>
      </c>
      <c r="F22" s="32" t="s">
        <v>189</v>
      </c>
    </row>
    <row r="23" spans="1:6" x14ac:dyDescent="0.25">
      <c r="A23" s="5">
        <v>13</v>
      </c>
      <c r="B23" s="43" t="s">
        <v>53</v>
      </c>
      <c r="C23" s="5">
        <v>502401</v>
      </c>
      <c r="D23" s="14">
        <v>240101</v>
      </c>
      <c r="E23" s="89" t="s">
        <v>477</v>
      </c>
      <c r="F23" s="32" t="s">
        <v>189</v>
      </c>
    </row>
    <row r="24" spans="1:6" x14ac:dyDescent="0.25">
      <c r="A24" s="5">
        <v>14</v>
      </c>
      <c r="B24" s="43" t="s">
        <v>53</v>
      </c>
      <c r="C24" s="5">
        <v>500601</v>
      </c>
      <c r="D24" s="49">
        <v>60101</v>
      </c>
      <c r="E24" s="89" t="s">
        <v>448</v>
      </c>
      <c r="F24" s="32" t="s">
        <v>189</v>
      </c>
    </row>
    <row r="25" spans="1:6" x14ac:dyDescent="0.25">
      <c r="A25" s="5">
        <v>15</v>
      </c>
      <c r="B25" s="43" t="s">
        <v>53</v>
      </c>
      <c r="C25" s="5">
        <v>502101</v>
      </c>
      <c r="D25" s="14">
        <v>210101</v>
      </c>
      <c r="E25" s="89" t="s">
        <v>457</v>
      </c>
      <c r="F25" s="32" t="s">
        <v>189</v>
      </c>
    </row>
    <row r="26" spans="1:6" ht="25.5" x14ac:dyDescent="0.25">
      <c r="A26" s="5">
        <v>16</v>
      </c>
      <c r="B26" s="43" t="s">
        <v>53</v>
      </c>
      <c r="C26" s="43">
        <v>503630</v>
      </c>
      <c r="D26" s="38">
        <v>363001</v>
      </c>
      <c r="E26" s="39" t="s">
        <v>230</v>
      </c>
      <c r="F26" s="32" t="s">
        <v>189</v>
      </c>
    </row>
    <row r="27" spans="1:6" x14ac:dyDescent="0.25">
      <c r="A27" s="5">
        <v>17</v>
      </c>
      <c r="B27" s="43" t="s">
        <v>53</v>
      </c>
      <c r="C27" s="5">
        <v>504615</v>
      </c>
      <c r="D27" s="14">
        <v>461501</v>
      </c>
      <c r="E27" s="89" t="s">
        <v>501</v>
      </c>
      <c r="F27" s="32" t="s">
        <v>189</v>
      </c>
    </row>
    <row r="28" spans="1:6" x14ac:dyDescent="0.25">
      <c r="A28" s="5">
        <v>18</v>
      </c>
      <c r="B28" s="43" t="s">
        <v>53</v>
      </c>
      <c r="C28" s="5">
        <v>502916</v>
      </c>
      <c r="D28" s="49">
        <v>291601</v>
      </c>
      <c r="E28" s="89" t="s">
        <v>483</v>
      </c>
      <c r="F28" s="32" t="s">
        <v>189</v>
      </c>
    </row>
    <row r="29" spans="1:6" x14ac:dyDescent="0.25">
      <c r="A29" s="5">
        <v>19</v>
      </c>
      <c r="B29" s="43" t="s">
        <v>53</v>
      </c>
      <c r="C29" s="5">
        <v>502910</v>
      </c>
      <c r="D29" s="14">
        <v>291201</v>
      </c>
      <c r="E29" s="89" t="s">
        <v>42</v>
      </c>
      <c r="F29" s="32" t="s">
        <v>189</v>
      </c>
    </row>
    <row r="30" spans="1:6" x14ac:dyDescent="0.25">
      <c r="A30" s="5">
        <v>20</v>
      </c>
      <c r="B30" s="43" t="s">
        <v>53</v>
      </c>
      <c r="C30" s="5">
        <v>503133</v>
      </c>
      <c r="D30" s="49">
        <v>313301</v>
      </c>
      <c r="E30" s="89" t="s">
        <v>77</v>
      </c>
      <c r="F30" s="32" t="s">
        <v>189</v>
      </c>
    </row>
    <row r="31" spans="1:6" x14ac:dyDescent="0.25">
      <c r="A31" s="5">
        <v>21</v>
      </c>
      <c r="B31" s="43" t="s">
        <v>53</v>
      </c>
      <c r="C31" s="5">
        <v>500416</v>
      </c>
      <c r="D31" s="49">
        <v>41601</v>
      </c>
      <c r="E31" s="89" t="s">
        <v>452</v>
      </c>
      <c r="F31" s="32" t="s">
        <v>189</v>
      </c>
    </row>
    <row r="32" spans="1:6" x14ac:dyDescent="0.25">
      <c r="A32" s="5">
        <v>22</v>
      </c>
      <c r="B32" s="43" t="s">
        <v>53</v>
      </c>
      <c r="C32" s="5">
        <v>501701</v>
      </c>
      <c r="D32" s="14">
        <v>170101</v>
      </c>
      <c r="E32" s="89" t="s">
        <v>467</v>
      </c>
      <c r="F32" s="32" t="s">
        <v>189</v>
      </c>
    </row>
    <row r="33" spans="1:6" ht="25.5" x14ac:dyDescent="0.25">
      <c r="A33" s="5">
        <v>23</v>
      </c>
      <c r="B33" s="43" t="s">
        <v>53</v>
      </c>
      <c r="C33" s="5">
        <v>504507</v>
      </c>
      <c r="D33" s="14">
        <v>450701</v>
      </c>
      <c r="E33" s="89" t="s">
        <v>499</v>
      </c>
      <c r="F33" s="46" t="s">
        <v>189</v>
      </c>
    </row>
    <row r="34" spans="1:6" x14ac:dyDescent="0.25">
      <c r="A34" s="5">
        <v>24</v>
      </c>
      <c r="B34" s="43" t="s">
        <v>53</v>
      </c>
      <c r="C34" s="5">
        <v>505501</v>
      </c>
      <c r="D34" s="14">
        <v>550101</v>
      </c>
      <c r="E34" s="89" t="s">
        <v>509</v>
      </c>
      <c r="F34" s="32" t="s">
        <v>189</v>
      </c>
    </row>
    <row r="35" spans="1:6" x14ac:dyDescent="0.25">
      <c r="A35" s="5">
        <v>25</v>
      </c>
      <c r="B35" s="43" t="s">
        <v>53</v>
      </c>
      <c r="C35" s="43">
        <v>500055</v>
      </c>
      <c r="D35" s="38">
        <v>202401</v>
      </c>
      <c r="E35" s="89" t="s">
        <v>473</v>
      </c>
      <c r="F35" s="32" t="s">
        <v>189</v>
      </c>
    </row>
    <row r="36" spans="1:6" ht="25.5" x14ac:dyDescent="0.25">
      <c r="A36" s="5">
        <v>26</v>
      </c>
      <c r="B36" s="43" t="s">
        <v>53</v>
      </c>
      <c r="C36" s="5">
        <v>509901</v>
      </c>
      <c r="D36" s="14">
        <v>990101</v>
      </c>
      <c r="E36" s="89" t="s">
        <v>47</v>
      </c>
      <c r="F36" s="32" t="s">
        <v>189</v>
      </c>
    </row>
    <row r="37" spans="1:6" ht="25.5" x14ac:dyDescent="0.25">
      <c r="A37" s="5">
        <v>27</v>
      </c>
      <c r="B37" s="43" t="s">
        <v>53</v>
      </c>
      <c r="C37" s="5">
        <v>509903</v>
      </c>
      <c r="D37" s="14">
        <v>990301</v>
      </c>
      <c r="E37" s="89" t="s">
        <v>48</v>
      </c>
      <c r="F37" s="32" t="s">
        <v>189</v>
      </c>
    </row>
    <row r="38" spans="1:6" x14ac:dyDescent="0.25">
      <c r="A38" s="5">
        <v>28</v>
      </c>
      <c r="B38" s="43" t="s">
        <v>53</v>
      </c>
      <c r="C38" s="5">
        <v>509905</v>
      </c>
      <c r="D38" s="14">
        <v>990501</v>
      </c>
      <c r="E38" s="89" t="s">
        <v>49</v>
      </c>
      <c r="F38" s="32" t="s">
        <v>189</v>
      </c>
    </row>
    <row r="39" spans="1:6" ht="38.25" x14ac:dyDescent="0.25">
      <c r="A39" s="5">
        <v>29</v>
      </c>
      <c r="B39" s="43" t="s">
        <v>53</v>
      </c>
      <c r="C39" s="5">
        <v>509907</v>
      </c>
      <c r="D39" s="14">
        <v>990701</v>
      </c>
      <c r="E39" s="85" t="s">
        <v>229</v>
      </c>
      <c r="F39" s="32" t="s">
        <v>189</v>
      </c>
    </row>
    <row r="40" spans="1:6" x14ac:dyDescent="0.25">
      <c r="A40" s="5">
        <v>30</v>
      </c>
      <c r="B40" s="43" t="s">
        <v>53</v>
      </c>
      <c r="C40" s="5">
        <v>509909</v>
      </c>
      <c r="D40" s="14">
        <v>990901</v>
      </c>
      <c r="E40" s="89" t="s">
        <v>50</v>
      </c>
      <c r="F40" s="32" t="s">
        <v>189</v>
      </c>
    </row>
    <row r="41" spans="1:6" ht="18" customHeight="1" x14ac:dyDescent="0.25">
      <c r="A41" s="5">
        <v>31</v>
      </c>
      <c r="B41" s="43" t="s">
        <v>53</v>
      </c>
      <c r="C41" s="5">
        <v>505112</v>
      </c>
      <c r="D41" s="10">
        <v>510112</v>
      </c>
      <c r="E41" s="39" t="s">
        <v>503</v>
      </c>
      <c r="F41" s="32" t="s">
        <v>189</v>
      </c>
    </row>
    <row r="42" spans="1:6" ht="25.5" x14ac:dyDescent="0.25">
      <c r="A42" s="5">
        <v>32</v>
      </c>
      <c r="B42" s="43" t="s">
        <v>53</v>
      </c>
      <c r="C42" s="37">
        <v>502102</v>
      </c>
      <c r="D42" s="38">
        <v>210102</v>
      </c>
      <c r="E42" s="85" t="s">
        <v>0</v>
      </c>
      <c r="F42" s="32" t="s">
        <v>189</v>
      </c>
    </row>
    <row r="43" spans="1:6" ht="39" customHeight="1" x14ac:dyDescent="0.25">
      <c r="A43" s="5">
        <v>33</v>
      </c>
      <c r="B43" s="43" t="s">
        <v>53</v>
      </c>
      <c r="C43" s="37">
        <v>509902</v>
      </c>
      <c r="D43" s="38">
        <v>990201</v>
      </c>
      <c r="E43" s="85" t="s">
        <v>592</v>
      </c>
      <c r="F43" s="32" t="s">
        <v>189</v>
      </c>
    </row>
    <row r="44" spans="1:6" ht="25.5" x14ac:dyDescent="0.25">
      <c r="A44" s="5">
        <v>34</v>
      </c>
      <c r="B44" s="43" t="s">
        <v>53</v>
      </c>
      <c r="C44" s="37">
        <v>505426</v>
      </c>
      <c r="D44" s="38">
        <v>542601</v>
      </c>
      <c r="E44" s="85" t="s">
        <v>39</v>
      </c>
      <c r="F44" s="32" t="s">
        <v>189</v>
      </c>
    </row>
    <row r="45" spans="1:6" ht="25.5" x14ac:dyDescent="0.25">
      <c r="A45" s="5">
        <v>35</v>
      </c>
      <c r="B45" s="43" t="s">
        <v>53</v>
      </c>
      <c r="C45" s="37">
        <v>501914</v>
      </c>
      <c r="D45" s="38">
        <v>191401</v>
      </c>
      <c r="E45" s="85" t="s">
        <v>38</v>
      </c>
      <c r="F45" s="32" t="s">
        <v>189</v>
      </c>
    </row>
    <row r="46" spans="1:6" x14ac:dyDescent="0.25">
      <c r="A46" s="5">
        <v>36</v>
      </c>
      <c r="B46" s="43" t="s">
        <v>53</v>
      </c>
      <c r="C46" s="43">
        <v>503624</v>
      </c>
      <c r="D46" s="43">
        <v>362701</v>
      </c>
      <c r="E46" s="39" t="s">
        <v>1308</v>
      </c>
      <c r="F46" s="46" t="s">
        <v>189</v>
      </c>
    </row>
    <row r="47" spans="1:6" ht="25.5" x14ac:dyDescent="0.25">
      <c r="A47" s="5">
        <v>37</v>
      </c>
      <c r="B47" s="43" t="s">
        <v>53</v>
      </c>
      <c r="C47" s="43">
        <v>503602</v>
      </c>
      <c r="D47" s="43">
        <v>360201</v>
      </c>
      <c r="E47" s="39" t="s">
        <v>489</v>
      </c>
      <c r="F47" s="46" t="s">
        <v>189</v>
      </c>
    </row>
  </sheetData>
  <autoFilter ref="A10:G46" xr:uid="{00000000-0009-0000-0000-000003000000}"/>
  <mergeCells count="1">
    <mergeCell ref="A9:F9"/>
  </mergeCells>
  <conditionalFormatting sqref="B41 B40:E40 B26 B36:E38 B35 E35 A10:E12 B27:E30 B32:E34 B18:E21 B23:E25 B13:E14 A13:A47">
    <cfRule type="cellIs" dxfId="45" priority="46" operator="lessThan">
      <formula>0</formula>
    </cfRule>
  </conditionalFormatting>
  <conditionalFormatting sqref="D4:D8">
    <cfRule type="duplicateValues" dxfId="44" priority="44"/>
    <cfRule type="duplicateValues" dxfId="43" priority="45"/>
  </conditionalFormatting>
  <conditionalFormatting sqref="D4:D8">
    <cfRule type="duplicateValues" dxfId="42" priority="43"/>
  </conditionalFormatting>
  <conditionalFormatting sqref="D41">
    <cfRule type="duplicateValues" dxfId="41" priority="41"/>
    <cfRule type="duplicateValues" dxfId="40" priority="42"/>
  </conditionalFormatting>
  <conditionalFormatting sqref="D41">
    <cfRule type="duplicateValues" dxfId="39" priority="40"/>
  </conditionalFormatting>
  <conditionalFormatting sqref="D42">
    <cfRule type="duplicateValues" dxfId="38" priority="30"/>
  </conditionalFormatting>
  <conditionalFormatting sqref="E42">
    <cfRule type="duplicateValues" dxfId="37" priority="31"/>
  </conditionalFormatting>
  <conditionalFormatting sqref="C42">
    <cfRule type="duplicateValues" dxfId="36" priority="32"/>
  </conditionalFormatting>
  <conditionalFormatting sqref="B42">
    <cfRule type="cellIs" dxfId="35" priority="29" operator="lessThan">
      <formula>0</formula>
    </cfRule>
  </conditionalFormatting>
  <conditionalFormatting sqref="D43">
    <cfRule type="duplicateValues" dxfId="34" priority="27"/>
  </conditionalFormatting>
  <conditionalFormatting sqref="C43">
    <cfRule type="duplicateValues" dxfId="33" priority="28"/>
  </conditionalFormatting>
  <conditionalFormatting sqref="D44:D45">
    <cfRule type="duplicateValues" dxfId="32" priority="24"/>
  </conditionalFormatting>
  <conditionalFormatting sqref="E44:E45">
    <cfRule type="duplicateValues" dxfId="31" priority="25"/>
  </conditionalFormatting>
  <conditionalFormatting sqref="C44:C45">
    <cfRule type="duplicateValues" dxfId="30" priority="26"/>
  </conditionalFormatting>
  <conditionalFormatting sqref="B45">
    <cfRule type="cellIs" dxfId="29" priority="21" operator="lessThan">
      <formula>0</formula>
    </cfRule>
  </conditionalFormatting>
  <conditionalFormatting sqref="B43:B44">
    <cfRule type="cellIs" dxfId="28" priority="22" operator="lessThan">
      <formula>0</formula>
    </cfRule>
  </conditionalFormatting>
  <conditionalFormatting sqref="B39:D39">
    <cfRule type="cellIs" dxfId="27" priority="18" operator="lessThan">
      <formula>0</formula>
    </cfRule>
  </conditionalFormatting>
  <conditionalFormatting sqref="E39">
    <cfRule type="duplicateValues" dxfId="26" priority="15"/>
  </conditionalFormatting>
  <conditionalFormatting sqref="B16:E16">
    <cfRule type="cellIs" dxfId="25" priority="14" operator="lessThan">
      <formula>0</formula>
    </cfRule>
  </conditionalFormatting>
  <conditionalFormatting sqref="B22 E22">
    <cfRule type="cellIs" dxfId="24" priority="13" operator="lessThan">
      <formula>0</formula>
    </cfRule>
  </conditionalFormatting>
  <conditionalFormatting sqref="B17:E17">
    <cfRule type="cellIs" dxfId="23" priority="12" operator="lessThan">
      <formula>0</formula>
    </cfRule>
  </conditionalFormatting>
  <conditionalFormatting sqref="B15">
    <cfRule type="cellIs" dxfId="22" priority="11" operator="lessThan">
      <formula>0</formula>
    </cfRule>
  </conditionalFormatting>
  <conditionalFormatting sqref="B31:E31">
    <cfRule type="cellIs" dxfId="21" priority="10" operator="lessThan">
      <formula>0</formula>
    </cfRule>
  </conditionalFormatting>
  <conditionalFormatting sqref="B46:B47">
    <cfRule type="cellIs" dxfId="20" priority="3" operator="lessThan">
      <formula>0</formula>
    </cfRule>
  </conditionalFormatting>
  <conditionalFormatting sqref="A1">
    <cfRule type="duplicateValues" dxfId="19" priority="2"/>
  </conditionalFormatting>
  <conditionalFormatting sqref="A2">
    <cfRule type="duplicateValues" dxfId="18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Q484"/>
  <sheetViews>
    <sheetView zoomScale="73" zoomScaleNormal="73" workbookViewId="0">
      <pane xSplit="2" ySplit="13" topLeftCell="I31" activePane="bottomRight" state="frozen"/>
      <selection activeCell="E16" sqref="E16"/>
      <selection pane="topRight" activeCell="E16" sqref="E16"/>
      <selection pane="bottomLeft" activeCell="E16" sqref="E16"/>
      <selection pane="bottomRight" activeCell="M32" sqref="M32"/>
    </sheetView>
  </sheetViews>
  <sheetFormatPr defaultColWidth="9.140625" defaultRowHeight="15" x14ac:dyDescent="0.25"/>
  <cols>
    <col min="1" max="1" width="17" style="42" customWidth="1"/>
    <col min="2" max="2" width="84.140625" style="41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31" customWidth="1"/>
    <col min="8" max="8" width="28.28515625" style="41" customWidth="1"/>
    <col min="9" max="9" width="18.85546875" style="175" customWidth="1"/>
    <col min="10" max="11" width="18.85546875" style="41" customWidth="1"/>
    <col min="12" max="12" width="18.42578125" style="176" customWidth="1"/>
    <col min="13" max="13" width="21.140625" style="72" customWidth="1"/>
    <col min="14" max="14" width="17.7109375" style="41" bestFit="1" customWidth="1"/>
    <col min="15" max="15" width="26.42578125" style="41" customWidth="1"/>
    <col min="16" max="16" width="9.140625" style="41"/>
    <col min="17" max="17" width="9.7109375" style="41" customWidth="1"/>
    <col min="18" max="16384" width="9.140625" style="41"/>
  </cols>
  <sheetData>
    <row r="1" spans="1:17" x14ac:dyDescent="0.25">
      <c r="A1" s="112" t="s">
        <v>1314</v>
      </c>
      <c r="B1" s="75"/>
      <c r="C1" s="90"/>
      <c r="D1" s="90"/>
      <c r="E1" s="167"/>
      <c r="F1" s="167"/>
      <c r="G1" s="121"/>
      <c r="H1" s="167"/>
      <c r="I1" s="168"/>
      <c r="J1" s="167"/>
      <c r="K1" s="167"/>
      <c r="L1" s="169"/>
      <c r="M1" s="170"/>
    </row>
    <row r="2" spans="1:17" s="113" customFormat="1" x14ac:dyDescent="0.25">
      <c r="A2" s="114" t="s">
        <v>1315</v>
      </c>
      <c r="B2" s="41"/>
      <c r="C2" s="41"/>
      <c r="D2" s="90"/>
      <c r="E2" s="90"/>
      <c r="F2" s="79"/>
      <c r="G2" s="79"/>
    </row>
    <row r="3" spans="1:17" x14ac:dyDescent="0.25">
      <c r="A3" s="120"/>
      <c r="B3" s="116"/>
      <c r="C3" s="171"/>
      <c r="D3" s="171"/>
      <c r="E3" s="171"/>
      <c r="F3" s="171"/>
      <c r="G3" s="171"/>
      <c r="H3" s="171"/>
      <c r="I3" s="172"/>
      <c r="J3" s="171"/>
      <c r="K3" s="171"/>
      <c r="L3" s="173"/>
      <c r="M3" s="174"/>
    </row>
    <row r="5" spans="1:17" x14ac:dyDescent="0.25">
      <c r="H5" s="7"/>
      <c r="I5" s="105"/>
      <c r="J5" s="7"/>
      <c r="K5" s="7"/>
      <c r="L5" s="73"/>
      <c r="M5" s="74" t="s">
        <v>170</v>
      </c>
    </row>
    <row r="6" spans="1:17" x14ac:dyDescent="0.25">
      <c r="H6" s="7"/>
      <c r="I6" s="105"/>
      <c r="J6" s="7"/>
      <c r="K6" s="7"/>
      <c r="L6" s="73"/>
      <c r="M6" s="74" t="s">
        <v>11</v>
      </c>
    </row>
    <row r="7" spans="1:17" x14ac:dyDescent="0.25">
      <c r="H7" s="7"/>
      <c r="I7" s="105"/>
      <c r="J7" s="7"/>
      <c r="K7" s="7"/>
      <c r="L7" s="73"/>
      <c r="M7" s="91" t="s">
        <v>620</v>
      </c>
    </row>
    <row r="8" spans="1:17" x14ac:dyDescent="0.25">
      <c r="H8" s="17"/>
      <c r="I8" s="105"/>
      <c r="J8" s="17"/>
      <c r="K8" s="17"/>
      <c r="L8" s="73"/>
      <c r="M8" s="91" t="s">
        <v>1291</v>
      </c>
    </row>
    <row r="9" spans="1:17" x14ac:dyDescent="0.25">
      <c r="A9" s="116"/>
      <c r="B9" s="116"/>
      <c r="C9" s="116"/>
      <c r="D9" s="116"/>
      <c r="E9" s="116"/>
      <c r="F9" s="116"/>
      <c r="O9" s="207"/>
    </row>
    <row r="11" spans="1:17" s="80" customFormat="1" ht="33" customHeight="1" x14ac:dyDescent="0.25">
      <c r="A11" s="244" t="s">
        <v>598</v>
      </c>
      <c r="B11" s="244"/>
      <c r="C11" s="244"/>
      <c r="D11" s="244"/>
      <c r="E11" s="244"/>
      <c r="F11" s="244"/>
      <c r="G11" s="244"/>
      <c r="H11" s="244"/>
      <c r="I11" s="244"/>
      <c r="J11" s="244"/>
      <c r="K11" s="244"/>
      <c r="L11" s="244"/>
      <c r="M11" s="244"/>
    </row>
    <row r="12" spans="1:17" s="80" customFormat="1" ht="81.75" customHeight="1" x14ac:dyDescent="0.25">
      <c r="A12" s="245" t="s">
        <v>9</v>
      </c>
      <c r="B12" s="247" t="s">
        <v>419</v>
      </c>
      <c r="C12" s="249" t="s">
        <v>420</v>
      </c>
      <c r="D12" s="250"/>
      <c r="E12" s="250"/>
      <c r="F12" s="250"/>
      <c r="G12" s="251"/>
      <c r="H12" s="252" t="s">
        <v>581</v>
      </c>
      <c r="I12" s="254" t="s">
        <v>599</v>
      </c>
      <c r="J12" s="252" t="s">
        <v>421</v>
      </c>
      <c r="K12" s="252" t="s">
        <v>596</v>
      </c>
      <c r="L12" s="256" t="s">
        <v>422</v>
      </c>
      <c r="M12" s="258" t="s">
        <v>423</v>
      </c>
      <c r="O12" s="41"/>
    </row>
    <row r="13" spans="1:17" s="80" customFormat="1" ht="57.75" customHeight="1" x14ac:dyDescent="0.25">
      <c r="A13" s="246"/>
      <c r="B13" s="248"/>
      <c r="C13" s="81" t="s">
        <v>424</v>
      </c>
      <c r="D13" s="82" t="s">
        <v>583</v>
      </c>
      <c r="E13" s="82" t="s">
        <v>584</v>
      </c>
      <c r="F13" s="82" t="s">
        <v>585</v>
      </c>
      <c r="G13" s="82" t="s">
        <v>425</v>
      </c>
      <c r="H13" s="253"/>
      <c r="I13" s="255"/>
      <c r="J13" s="253"/>
      <c r="K13" s="253"/>
      <c r="L13" s="257"/>
      <c r="M13" s="259"/>
      <c r="O13" s="207"/>
      <c r="P13" s="84"/>
      <c r="Q13" s="106"/>
    </row>
    <row r="14" spans="1:17" s="83" customFormat="1" x14ac:dyDescent="0.25">
      <c r="A14" s="139">
        <v>10101</v>
      </c>
      <c r="B14" s="140" t="s">
        <v>632</v>
      </c>
      <c r="C14" s="141"/>
      <c r="D14" s="141"/>
      <c r="E14" s="141"/>
      <c r="F14" s="141"/>
      <c r="G14" s="142"/>
      <c r="H14" s="143"/>
      <c r="I14" s="144"/>
      <c r="J14" s="145"/>
      <c r="K14" s="145"/>
      <c r="L14" s="146"/>
      <c r="M14" s="147">
        <v>671.21600000000001</v>
      </c>
      <c r="N14" s="165"/>
      <c r="O14" s="207"/>
    </row>
    <row r="15" spans="1:17" s="80" customFormat="1" x14ac:dyDescent="0.25">
      <c r="A15" s="38">
        <v>10101</v>
      </c>
      <c r="B15" s="93" t="s">
        <v>633</v>
      </c>
      <c r="C15" s="94"/>
      <c r="D15" s="94"/>
      <c r="E15" s="94"/>
      <c r="F15" s="94"/>
      <c r="G15" s="95" t="s">
        <v>427</v>
      </c>
      <c r="H15" s="130" t="s">
        <v>582</v>
      </c>
      <c r="I15" s="162">
        <v>4474.8</v>
      </c>
      <c r="J15" s="166">
        <v>0.9</v>
      </c>
      <c r="K15" s="166"/>
      <c r="L15" s="131">
        <v>4027.3</v>
      </c>
      <c r="M15" s="109">
        <v>335.608</v>
      </c>
      <c r="O15" s="207"/>
    </row>
    <row r="16" spans="1:17" s="80" customFormat="1" ht="26.25" x14ac:dyDescent="0.25">
      <c r="A16" s="38">
        <v>10101</v>
      </c>
      <c r="B16" s="102" t="s">
        <v>634</v>
      </c>
      <c r="C16" s="94"/>
      <c r="D16" s="94"/>
      <c r="E16" s="94"/>
      <c r="F16" s="94"/>
      <c r="G16" s="95" t="s">
        <v>427</v>
      </c>
      <c r="H16" s="130" t="s">
        <v>582</v>
      </c>
      <c r="I16" s="162">
        <v>4474.8</v>
      </c>
      <c r="J16" s="166">
        <v>0.9</v>
      </c>
      <c r="K16" s="166"/>
      <c r="L16" s="131">
        <v>4027.3</v>
      </c>
      <c r="M16" s="109">
        <v>335.608</v>
      </c>
      <c r="O16" s="207"/>
    </row>
    <row r="17" spans="1:15" s="83" customFormat="1" x14ac:dyDescent="0.25">
      <c r="A17" s="139">
        <v>20101</v>
      </c>
      <c r="B17" s="148" t="s">
        <v>635</v>
      </c>
      <c r="C17" s="142"/>
      <c r="D17" s="142"/>
      <c r="E17" s="142"/>
      <c r="F17" s="142"/>
      <c r="G17" s="142"/>
      <c r="H17" s="149"/>
      <c r="I17" s="163"/>
      <c r="J17" s="150"/>
      <c r="K17" s="150"/>
      <c r="L17" s="208"/>
      <c r="M17" s="147">
        <v>2600.8309999999997</v>
      </c>
      <c r="N17" s="80"/>
      <c r="O17" s="107"/>
    </row>
    <row r="18" spans="1:15" s="80" customFormat="1" x14ac:dyDescent="0.25">
      <c r="A18" s="38">
        <v>20101</v>
      </c>
      <c r="B18" s="97" t="s">
        <v>636</v>
      </c>
      <c r="C18" s="95"/>
      <c r="D18" s="98"/>
      <c r="E18" s="95" t="s">
        <v>427</v>
      </c>
      <c r="F18" s="95"/>
      <c r="G18" s="95"/>
      <c r="H18" s="43" t="s">
        <v>582</v>
      </c>
      <c r="I18" s="162">
        <v>3110.9</v>
      </c>
      <c r="J18" s="166">
        <v>0.90593100000000015</v>
      </c>
      <c r="K18" s="166">
        <v>1.0065900000000001</v>
      </c>
      <c r="L18" s="131">
        <v>2818.3</v>
      </c>
      <c r="M18" s="109">
        <v>234.858</v>
      </c>
      <c r="O18" s="107"/>
    </row>
    <row r="19" spans="1:15" s="80" customFormat="1" x14ac:dyDescent="0.25">
      <c r="A19" s="38">
        <v>20101</v>
      </c>
      <c r="B19" s="97" t="s">
        <v>637</v>
      </c>
      <c r="C19" s="95"/>
      <c r="D19" s="95"/>
      <c r="E19" s="95" t="s">
        <v>427</v>
      </c>
      <c r="F19" s="95"/>
      <c r="G19" s="95"/>
      <c r="H19" s="43" t="s">
        <v>582</v>
      </c>
      <c r="I19" s="162">
        <v>3110.9</v>
      </c>
      <c r="J19" s="166">
        <v>0.90306000000000008</v>
      </c>
      <c r="K19" s="166">
        <v>1.0034000000000001</v>
      </c>
      <c r="L19" s="131">
        <v>2809.3</v>
      </c>
      <c r="M19" s="109">
        <v>234.108</v>
      </c>
      <c r="O19" s="107"/>
    </row>
    <row r="20" spans="1:15" s="80" customFormat="1" x14ac:dyDescent="0.25">
      <c r="A20" s="38">
        <v>20101</v>
      </c>
      <c r="B20" s="97" t="s">
        <v>638</v>
      </c>
      <c r="C20" s="95"/>
      <c r="D20" s="98"/>
      <c r="E20" s="95" t="s">
        <v>427</v>
      </c>
      <c r="F20" s="95"/>
      <c r="G20" s="95"/>
      <c r="H20" s="43" t="s">
        <v>582</v>
      </c>
      <c r="I20" s="162">
        <v>3110.9</v>
      </c>
      <c r="J20" s="166">
        <v>0.90542699999999998</v>
      </c>
      <c r="K20" s="166">
        <v>1.00603</v>
      </c>
      <c r="L20" s="131">
        <v>2816.7</v>
      </c>
      <c r="M20" s="109">
        <v>234.72499999999999</v>
      </c>
      <c r="O20" s="107"/>
    </row>
    <row r="21" spans="1:15" s="80" customFormat="1" ht="30" customHeight="1" x14ac:dyDescent="0.25">
      <c r="A21" s="38">
        <v>20101</v>
      </c>
      <c r="B21" s="97" t="s">
        <v>639</v>
      </c>
      <c r="C21" s="95"/>
      <c r="D21" s="95"/>
      <c r="E21" s="98"/>
      <c r="F21" s="95" t="s">
        <v>580</v>
      </c>
      <c r="G21" s="95"/>
      <c r="H21" s="43" t="s">
        <v>582</v>
      </c>
      <c r="I21" s="162">
        <v>3698.2</v>
      </c>
      <c r="J21" s="166">
        <v>0.90596699999999997</v>
      </c>
      <c r="K21" s="166">
        <v>1.0066299999999999</v>
      </c>
      <c r="L21" s="131">
        <v>3350.4</v>
      </c>
      <c r="M21" s="109">
        <v>279.2</v>
      </c>
      <c r="O21" s="107"/>
    </row>
    <row r="22" spans="1:15" s="80" customFormat="1" ht="35.25" customHeight="1" x14ac:dyDescent="0.25">
      <c r="A22" s="38">
        <v>20101</v>
      </c>
      <c r="B22" s="97" t="s">
        <v>640</v>
      </c>
      <c r="C22" s="95"/>
      <c r="D22" s="95" t="s">
        <v>427</v>
      </c>
      <c r="E22" s="98"/>
      <c r="F22" s="95"/>
      <c r="G22" s="95"/>
      <c r="H22" s="43" t="s">
        <v>582</v>
      </c>
      <c r="I22" s="162">
        <v>1555.4</v>
      </c>
      <c r="J22" s="166">
        <v>0.9</v>
      </c>
      <c r="K22" s="166"/>
      <c r="L22" s="131">
        <v>1399.9</v>
      </c>
      <c r="M22" s="109">
        <v>116.658</v>
      </c>
      <c r="O22" s="107"/>
    </row>
    <row r="23" spans="1:15" s="80" customFormat="1" x14ac:dyDescent="0.25">
      <c r="A23" s="38">
        <v>20101</v>
      </c>
      <c r="B23" s="97" t="s">
        <v>641</v>
      </c>
      <c r="C23" s="95"/>
      <c r="D23" s="95" t="s">
        <v>427</v>
      </c>
      <c r="E23" s="95"/>
      <c r="F23" s="95"/>
      <c r="G23" s="95"/>
      <c r="H23" s="43" t="s">
        <v>582</v>
      </c>
      <c r="I23" s="162">
        <v>1555.4</v>
      </c>
      <c r="J23" s="166">
        <v>0.9</v>
      </c>
      <c r="K23" s="166"/>
      <c r="L23" s="131">
        <v>1399.9</v>
      </c>
      <c r="M23" s="109">
        <v>116.658</v>
      </c>
      <c r="O23" s="107"/>
    </row>
    <row r="24" spans="1:15" s="80" customFormat="1" x14ac:dyDescent="0.25">
      <c r="A24" s="38">
        <v>20101</v>
      </c>
      <c r="B24" s="97" t="s">
        <v>642</v>
      </c>
      <c r="C24" s="95"/>
      <c r="D24" s="95" t="s">
        <v>427</v>
      </c>
      <c r="E24" s="95"/>
      <c r="F24" s="95"/>
      <c r="G24" s="95"/>
      <c r="H24" s="43" t="s">
        <v>582</v>
      </c>
      <c r="I24" s="162">
        <v>1555.4</v>
      </c>
      <c r="J24" s="166">
        <v>0.9</v>
      </c>
      <c r="K24" s="166"/>
      <c r="L24" s="131">
        <v>1399.9</v>
      </c>
      <c r="M24" s="109">
        <v>116.658</v>
      </c>
      <c r="O24" s="107"/>
    </row>
    <row r="25" spans="1:15" s="80" customFormat="1" ht="23.25" customHeight="1" x14ac:dyDescent="0.25">
      <c r="A25" s="38">
        <v>20101</v>
      </c>
      <c r="B25" s="66" t="s">
        <v>643</v>
      </c>
      <c r="C25" s="95"/>
      <c r="D25" s="95"/>
      <c r="E25" s="95" t="s">
        <v>427</v>
      </c>
      <c r="F25" s="95"/>
      <c r="G25" s="95"/>
      <c r="H25" s="43" t="s">
        <v>582</v>
      </c>
      <c r="I25" s="162">
        <v>3110.9</v>
      </c>
      <c r="J25" s="166">
        <v>0.90666899999999995</v>
      </c>
      <c r="K25" s="166">
        <v>1.0074099999999999</v>
      </c>
      <c r="L25" s="131">
        <v>2820.6</v>
      </c>
      <c r="M25" s="109">
        <v>235.05</v>
      </c>
      <c r="O25" s="107"/>
    </row>
    <row r="26" spans="1:15" s="80" customFormat="1" x14ac:dyDescent="0.25">
      <c r="A26" s="38">
        <v>20101</v>
      </c>
      <c r="B26" s="66" t="s">
        <v>644</v>
      </c>
      <c r="C26" s="95"/>
      <c r="D26" s="95"/>
      <c r="E26" s="95" t="s">
        <v>427</v>
      </c>
      <c r="F26" s="95"/>
      <c r="G26" s="95"/>
      <c r="H26" s="43" t="s">
        <v>582</v>
      </c>
      <c r="I26" s="162">
        <v>3110.9</v>
      </c>
      <c r="J26" s="166">
        <v>0.90604800000000008</v>
      </c>
      <c r="K26" s="166">
        <v>1.0067200000000001</v>
      </c>
      <c r="L26" s="131">
        <v>2818.6</v>
      </c>
      <c r="M26" s="109">
        <v>234.88300000000001</v>
      </c>
      <c r="O26" s="107"/>
    </row>
    <row r="27" spans="1:15" s="80" customFormat="1" x14ac:dyDescent="0.25">
      <c r="A27" s="38">
        <v>20101</v>
      </c>
      <c r="B27" s="66" t="s">
        <v>645</v>
      </c>
      <c r="C27" s="95"/>
      <c r="D27" s="95"/>
      <c r="E27" s="95" t="s">
        <v>427</v>
      </c>
      <c r="F27" s="95"/>
      <c r="G27" s="95"/>
      <c r="H27" s="43" t="s">
        <v>582</v>
      </c>
      <c r="I27" s="162">
        <v>3110.9</v>
      </c>
      <c r="J27" s="166">
        <v>0.90329400000000004</v>
      </c>
      <c r="K27" s="166">
        <v>1.00366</v>
      </c>
      <c r="L27" s="131">
        <v>2810.1</v>
      </c>
      <c r="M27" s="109">
        <v>234.17500000000001</v>
      </c>
      <c r="O27" s="107"/>
    </row>
    <row r="28" spans="1:15" s="80" customFormat="1" x14ac:dyDescent="0.25">
      <c r="A28" s="38">
        <v>20101</v>
      </c>
      <c r="B28" s="66" t="s">
        <v>646</v>
      </c>
      <c r="C28" s="95"/>
      <c r="D28" s="95"/>
      <c r="E28" s="95" t="s">
        <v>427</v>
      </c>
      <c r="F28" s="95"/>
      <c r="G28" s="95"/>
      <c r="H28" s="43" t="s">
        <v>582</v>
      </c>
      <c r="I28" s="162">
        <v>3110.9</v>
      </c>
      <c r="J28" s="166">
        <v>0.903528</v>
      </c>
      <c r="K28" s="166">
        <v>1.0039199999999999</v>
      </c>
      <c r="L28" s="131">
        <v>2810.8</v>
      </c>
      <c r="M28" s="109">
        <v>234.233</v>
      </c>
      <c r="O28" s="107"/>
    </row>
    <row r="29" spans="1:15" s="80" customFormat="1" x14ac:dyDescent="0.25">
      <c r="A29" s="38">
        <v>20101</v>
      </c>
      <c r="B29" s="97" t="s">
        <v>647</v>
      </c>
      <c r="C29" s="95"/>
      <c r="D29" s="95" t="s">
        <v>427</v>
      </c>
      <c r="E29" s="95"/>
      <c r="F29" s="95"/>
      <c r="G29" s="95"/>
      <c r="H29" s="43" t="s">
        <v>582</v>
      </c>
      <c r="I29" s="162">
        <v>1555.4</v>
      </c>
      <c r="J29" s="166">
        <v>0.9</v>
      </c>
      <c r="K29" s="166"/>
      <c r="L29" s="131">
        <v>1399.9</v>
      </c>
      <c r="M29" s="109">
        <v>116.658</v>
      </c>
      <c r="O29" s="107"/>
    </row>
    <row r="30" spans="1:15" s="83" customFormat="1" ht="39" customHeight="1" x14ac:dyDescent="0.25">
      <c r="A30" s="38">
        <v>20101</v>
      </c>
      <c r="B30" s="97" t="s">
        <v>648</v>
      </c>
      <c r="C30" s="95" t="s">
        <v>427</v>
      </c>
      <c r="D30" s="95"/>
      <c r="E30" s="95"/>
      <c r="F30" s="95"/>
      <c r="G30" s="95"/>
      <c r="H30" s="43" t="s">
        <v>582</v>
      </c>
      <c r="I30" s="162">
        <v>1259.9100000000001</v>
      </c>
      <c r="J30" s="166">
        <v>0.90740699999999996</v>
      </c>
      <c r="K30" s="166">
        <v>1.00823</v>
      </c>
      <c r="L30" s="131">
        <v>1143.3</v>
      </c>
      <c r="M30" s="109">
        <v>95.275000000000006</v>
      </c>
      <c r="N30" s="80"/>
      <c r="O30" s="107"/>
    </row>
    <row r="31" spans="1:15" s="83" customFormat="1" x14ac:dyDescent="0.25">
      <c r="A31" s="38">
        <v>20101</v>
      </c>
      <c r="B31" s="39" t="s">
        <v>649</v>
      </c>
      <c r="C31" s="95"/>
      <c r="D31" s="95" t="s">
        <v>427</v>
      </c>
      <c r="E31" s="95"/>
      <c r="F31" s="95"/>
      <c r="G31" s="95"/>
      <c r="H31" s="43" t="s">
        <v>582</v>
      </c>
      <c r="I31" s="162">
        <v>1555.4</v>
      </c>
      <c r="J31" s="166">
        <v>0.90798299999999998</v>
      </c>
      <c r="K31" s="166">
        <v>1.0088699999999999</v>
      </c>
      <c r="L31" s="131">
        <v>1412.3</v>
      </c>
      <c r="M31" s="109">
        <v>117.69199999999999</v>
      </c>
      <c r="N31" s="80"/>
      <c r="O31" s="107"/>
    </row>
    <row r="32" spans="1:15" s="83" customFormat="1" x14ac:dyDescent="0.25">
      <c r="A32" s="139">
        <v>210101</v>
      </c>
      <c r="B32" s="140" t="s">
        <v>650</v>
      </c>
      <c r="C32" s="142"/>
      <c r="D32" s="142"/>
      <c r="E32" s="142"/>
      <c r="F32" s="142"/>
      <c r="G32" s="142"/>
      <c r="H32" s="149"/>
      <c r="I32" s="163"/>
      <c r="J32" s="151"/>
      <c r="K32" s="152"/>
      <c r="L32" s="208"/>
      <c r="M32" s="288">
        <v>233.31700000000001</v>
      </c>
      <c r="N32" s="80"/>
      <c r="O32" s="107"/>
    </row>
    <row r="33" spans="1:15" s="83" customFormat="1" ht="41.25" customHeight="1" x14ac:dyDescent="0.25">
      <c r="A33" s="38">
        <v>210101</v>
      </c>
      <c r="B33" s="97" t="s">
        <v>651</v>
      </c>
      <c r="C33" s="95"/>
      <c r="D33" s="95"/>
      <c r="E33" s="95" t="s">
        <v>427</v>
      </c>
      <c r="F33" s="95"/>
      <c r="G33" s="95"/>
      <c r="H33" s="43" t="s">
        <v>582</v>
      </c>
      <c r="I33" s="162">
        <v>3110.9</v>
      </c>
      <c r="J33" s="166">
        <v>0.9</v>
      </c>
      <c r="K33" s="166"/>
      <c r="L33" s="131">
        <v>2799.8</v>
      </c>
      <c r="M33" s="109">
        <v>233.31700000000001</v>
      </c>
      <c r="N33" s="80"/>
      <c r="O33" s="107"/>
    </row>
    <row r="34" spans="1:15" s="80" customFormat="1" x14ac:dyDescent="0.25">
      <c r="A34" s="139" t="s">
        <v>241</v>
      </c>
      <c r="B34" s="148" t="s">
        <v>652</v>
      </c>
      <c r="C34" s="142"/>
      <c r="D34" s="142"/>
      <c r="E34" s="142"/>
      <c r="F34" s="142"/>
      <c r="G34" s="142"/>
      <c r="H34" s="149"/>
      <c r="I34" s="163"/>
      <c r="J34" s="150"/>
      <c r="K34" s="150"/>
      <c r="L34" s="208"/>
      <c r="M34" s="147">
        <v>971.39199999999994</v>
      </c>
      <c r="O34" s="107"/>
    </row>
    <row r="35" spans="1:15" s="80" customFormat="1" x14ac:dyDescent="0.25">
      <c r="A35" s="38" t="s">
        <v>241</v>
      </c>
      <c r="B35" s="97" t="s">
        <v>653</v>
      </c>
      <c r="C35" s="95"/>
      <c r="D35" s="95" t="s">
        <v>427</v>
      </c>
      <c r="E35" s="95"/>
      <c r="F35" s="95"/>
      <c r="G35" s="95"/>
      <c r="H35" s="43" t="s">
        <v>586</v>
      </c>
      <c r="I35" s="162">
        <v>1555.4</v>
      </c>
      <c r="J35" s="132">
        <v>1</v>
      </c>
      <c r="K35" s="132"/>
      <c r="L35" s="131">
        <v>1555.4</v>
      </c>
      <c r="M35" s="109">
        <v>129.61699999999999</v>
      </c>
      <c r="O35" s="107"/>
    </row>
    <row r="36" spans="1:15" s="80" customFormat="1" ht="27" customHeight="1" x14ac:dyDescent="0.25">
      <c r="A36" s="38" t="s">
        <v>241</v>
      </c>
      <c r="B36" s="97" t="s">
        <v>654</v>
      </c>
      <c r="C36" s="95"/>
      <c r="D36" s="95"/>
      <c r="E36" s="95" t="s">
        <v>427</v>
      </c>
      <c r="F36" s="95"/>
      <c r="G36" s="95"/>
      <c r="H36" s="43" t="s">
        <v>582</v>
      </c>
      <c r="I36" s="162">
        <v>3110.9</v>
      </c>
      <c r="J36" s="166">
        <v>0.91566000000000014</v>
      </c>
      <c r="K36" s="166">
        <v>1.0174000000000001</v>
      </c>
      <c r="L36" s="131">
        <v>2848.5</v>
      </c>
      <c r="M36" s="109">
        <v>237.375</v>
      </c>
      <c r="O36" s="107"/>
    </row>
    <row r="37" spans="1:15" s="83" customFormat="1" ht="29.25" customHeight="1" x14ac:dyDescent="0.25">
      <c r="A37" s="38" t="s">
        <v>241</v>
      </c>
      <c r="B37" s="97" t="s">
        <v>655</v>
      </c>
      <c r="C37" s="95"/>
      <c r="D37" s="95"/>
      <c r="E37" s="95" t="s">
        <v>427</v>
      </c>
      <c r="F37" s="95"/>
      <c r="G37" s="95"/>
      <c r="H37" s="43" t="s">
        <v>582</v>
      </c>
      <c r="I37" s="162">
        <v>3110.9</v>
      </c>
      <c r="J37" s="166">
        <v>0.91201500000000002</v>
      </c>
      <c r="K37" s="166">
        <v>1.01335</v>
      </c>
      <c r="L37" s="131">
        <v>2837.2</v>
      </c>
      <c r="M37" s="109">
        <v>236.43299999999999</v>
      </c>
      <c r="N37" s="80"/>
      <c r="O37" s="107"/>
    </row>
    <row r="38" spans="1:15" s="80" customFormat="1" x14ac:dyDescent="0.25">
      <c r="A38" s="38" t="s">
        <v>241</v>
      </c>
      <c r="B38" s="97" t="s">
        <v>656</v>
      </c>
      <c r="C38" s="95"/>
      <c r="D38" s="95" t="s">
        <v>427</v>
      </c>
      <c r="E38" s="95"/>
      <c r="F38" s="95"/>
      <c r="G38" s="95"/>
      <c r="H38" s="43" t="s">
        <v>586</v>
      </c>
      <c r="I38" s="162">
        <v>1555.4</v>
      </c>
      <c r="J38" s="132">
        <v>1</v>
      </c>
      <c r="K38" s="132"/>
      <c r="L38" s="131">
        <v>1555.4</v>
      </c>
      <c r="M38" s="109">
        <v>129.61699999999999</v>
      </c>
      <c r="O38" s="107"/>
    </row>
    <row r="39" spans="1:15" s="80" customFormat="1" x14ac:dyDescent="0.25">
      <c r="A39" s="38" t="s">
        <v>241</v>
      </c>
      <c r="B39" s="39" t="s">
        <v>657</v>
      </c>
      <c r="C39" s="95"/>
      <c r="D39" s="95"/>
      <c r="E39" s="95" t="s">
        <v>427</v>
      </c>
      <c r="F39" s="95"/>
      <c r="G39" s="95"/>
      <c r="H39" s="43" t="s">
        <v>582</v>
      </c>
      <c r="I39" s="162">
        <v>3110.9</v>
      </c>
      <c r="J39" s="166">
        <v>0.91942199999999996</v>
      </c>
      <c r="K39" s="166">
        <v>1.0215799999999999</v>
      </c>
      <c r="L39" s="131">
        <v>2860.2</v>
      </c>
      <c r="M39" s="109">
        <v>238.35</v>
      </c>
      <c r="O39" s="107"/>
    </row>
    <row r="40" spans="1:15" s="80" customFormat="1" x14ac:dyDescent="0.25">
      <c r="A40" s="139">
        <v>41601</v>
      </c>
      <c r="B40" s="140" t="s">
        <v>658</v>
      </c>
      <c r="C40" s="142"/>
      <c r="D40" s="142"/>
      <c r="E40" s="142"/>
      <c r="F40" s="142"/>
      <c r="G40" s="142"/>
      <c r="H40" s="149"/>
      <c r="I40" s="163"/>
      <c r="J40" s="150"/>
      <c r="K40" s="150"/>
      <c r="L40" s="208"/>
      <c r="M40" s="147">
        <v>2756.8729999999991</v>
      </c>
      <c r="O40" s="107"/>
    </row>
    <row r="41" spans="1:15" s="80" customFormat="1" ht="24.75" customHeight="1" x14ac:dyDescent="0.25">
      <c r="A41" s="38">
        <v>41601</v>
      </c>
      <c r="B41" s="39" t="s">
        <v>659</v>
      </c>
      <c r="C41" s="95"/>
      <c r="D41" s="95" t="s">
        <v>427</v>
      </c>
      <c r="E41" s="95"/>
      <c r="F41" s="95"/>
      <c r="G41" s="95"/>
      <c r="H41" s="43" t="s">
        <v>582</v>
      </c>
      <c r="I41" s="162">
        <v>1555.4</v>
      </c>
      <c r="J41" s="166">
        <v>0.9</v>
      </c>
      <c r="K41" s="166"/>
      <c r="L41" s="131">
        <v>1399.9</v>
      </c>
      <c r="M41" s="109">
        <v>116.658</v>
      </c>
      <c r="O41" s="107"/>
    </row>
    <row r="42" spans="1:15" s="80" customFormat="1" ht="24.75" customHeight="1" x14ac:dyDescent="0.25">
      <c r="A42" s="38">
        <v>41601</v>
      </c>
      <c r="B42" s="39" t="s">
        <v>660</v>
      </c>
      <c r="C42" s="95"/>
      <c r="D42" s="95"/>
      <c r="E42" s="95"/>
      <c r="F42" s="95"/>
      <c r="G42" s="95" t="s">
        <v>580</v>
      </c>
      <c r="H42" s="43" t="s">
        <v>582</v>
      </c>
      <c r="I42" s="162">
        <v>4474.8</v>
      </c>
      <c r="J42" s="166">
        <v>0.9</v>
      </c>
      <c r="K42" s="166"/>
      <c r="L42" s="131">
        <v>4027.3</v>
      </c>
      <c r="M42" s="109">
        <v>335.608</v>
      </c>
      <c r="O42" s="107"/>
    </row>
    <row r="43" spans="1:15" s="80" customFormat="1" x14ac:dyDescent="0.25">
      <c r="A43" s="38">
        <v>41601</v>
      </c>
      <c r="B43" s="39" t="s">
        <v>661</v>
      </c>
      <c r="C43" s="95"/>
      <c r="D43" s="95"/>
      <c r="E43" s="95" t="s">
        <v>427</v>
      </c>
      <c r="F43" s="95"/>
      <c r="G43" s="95"/>
      <c r="H43" s="43" t="s">
        <v>582</v>
      </c>
      <c r="I43" s="162">
        <v>3110.9</v>
      </c>
      <c r="J43" s="166">
        <v>0.9</v>
      </c>
      <c r="K43" s="166"/>
      <c r="L43" s="131">
        <v>2799.8</v>
      </c>
      <c r="M43" s="109">
        <v>233.31700000000001</v>
      </c>
      <c r="O43" s="107"/>
    </row>
    <row r="44" spans="1:15" s="80" customFormat="1" x14ac:dyDescent="0.25">
      <c r="A44" s="38">
        <v>41601</v>
      </c>
      <c r="B44" s="97" t="s">
        <v>662</v>
      </c>
      <c r="C44" s="95"/>
      <c r="D44" s="95"/>
      <c r="E44" s="95" t="s">
        <v>427</v>
      </c>
      <c r="F44" s="95"/>
      <c r="G44" s="95"/>
      <c r="H44" s="43" t="s">
        <v>582</v>
      </c>
      <c r="I44" s="162">
        <v>3110.9</v>
      </c>
      <c r="J44" s="166">
        <v>0.9</v>
      </c>
      <c r="K44" s="166"/>
      <c r="L44" s="131">
        <v>2799.8</v>
      </c>
      <c r="M44" s="109">
        <v>233.31700000000001</v>
      </c>
      <c r="O44" s="107"/>
    </row>
    <row r="45" spans="1:15" s="80" customFormat="1" x14ac:dyDescent="0.25">
      <c r="A45" s="38">
        <v>41601</v>
      </c>
      <c r="B45" s="39" t="s">
        <v>663</v>
      </c>
      <c r="C45" s="95"/>
      <c r="D45" s="95"/>
      <c r="E45" s="95" t="s">
        <v>427</v>
      </c>
      <c r="F45" s="95"/>
      <c r="G45" s="95"/>
      <c r="H45" s="43" t="s">
        <v>582</v>
      </c>
      <c r="I45" s="162">
        <v>3110.9</v>
      </c>
      <c r="J45" s="166">
        <v>0.9</v>
      </c>
      <c r="K45" s="166"/>
      <c r="L45" s="131">
        <v>2799.8</v>
      </c>
      <c r="M45" s="109">
        <v>233.31700000000001</v>
      </c>
      <c r="O45" s="107"/>
    </row>
    <row r="46" spans="1:15" s="80" customFormat="1" x14ac:dyDescent="0.25">
      <c r="A46" s="38">
        <v>41601</v>
      </c>
      <c r="B46" s="39" t="s">
        <v>664</v>
      </c>
      <c r="C46" s="95"/>
      <c r="D46" s="95" t="s">
        <v>427</v>
      </c>
      <c r="E46" s="95"/>
      <c r="F46" s="95"/>
      <c r="G46" s="95"/>
      <c r="H46" s="43" t="s">
        <v>582</v>
      </c>
      <c r="I46" s="162">
        <v>1555.4</v>
      </c>
      <c r="J46" s="166">
        <v>0.9</v>
      </c>
      <c r="K46" s="166"/>
      <c r="L46" s="131">
        <v>1399.9</v>
      </c>
      <c r="M46" s="109">
        <v>116.658</v>
      </c>
      <c r="O46" s="107"/>
    </row>
    <row r="47" spans="1:15" s="80" customFormat="1" x14ac:dyDescent="0.25">
      <c r="A47" s="38">
        <v>41601</v>
      </c>
      <c r="B47" s="39" t="s">
        <v>665</v>
      </c>
      <c r="C47" s="95"/>
      <c r="D47" s="95" t="s">
        <v>427</v>
      </c>
      <c r="E47" s="95"/>
      <c r="F47" s="95"/>
      <c r="G47" s="95"/>
      <c r="H47" s="43" t="s">
        <v>582</v>
      </c>
      <c r="I47" s="162">
        <v>1555.4</v>
      </c>
      <c r="J47" s="166">
        <v>0.9</v>
      </c>
      <c r="K47" s="166"/>
      <c r="L47" s="131">
        <v>1399.9</v>
      </c>
      <c r="M47" s="109">
        <v>116.658</v>
      </c>
      <c r="O47" s="107"/>
    </row>
    <row r="48" spans="1:15" s="80" customFormat="1" x14ac:dyDescent="0.25">
      <c r="A48" s="38">
        <v>41601</v>
      </c>
      <c r="B48" s="39" t="s">
        <v>666</v>
      </c>
      <c r="C48" s="95"/>
      <c r="D48" s="95"/>
      <c r="E48" s="95"/>
      <c r="F48" s="95" t="s">
        <v>427</v>
      </c>
      <c r="G48" s="95"/>
      <c r="H48" s="43" t="s">
        <v>582</v>
      </c>
      <c r="I48" s="162">
        <v>3698.2</v>
      </c>
      <c r="J48" s="166">
        <v>0.9</v>
      </c>
      <c r="K48" s="166"/>
      <c r="L48" s="131">
        <v>3328.4</v>
      </c>
      <c r="M48" s="109">
        <v>277.36700000000002</v>
      </c>
      <c r="O48" s="107"/>
    </row>
    <row r="49" spans="1:15" s="80" customFormat="1" x14ac:dyDescent="0.25">
      <c r="A49" s="38">
        <v>41601</v>
      </c>
      <c r="B49" s="39" t="s">
        <v>667</v>
      </c>
      <c r="C49" s="95"/>
      <c r="D49" s="95" t="s">
        <v>580</v>
      </c>
      <c r="E49" s="95"/>
      <c r="F49" s="95"/>
      <c r="G49" s="95"/>
      <c r="H49" s="43" t="s">
        <v>582</v>
      </c>
      <c r="I49" s="162">
        <v>1555.4</v>
      </c>
      <c r="J49" s="166">
        <v>0.9</v>
      </c>
      <c r="K49" s="166"/>
      <c r="L49" s="131">
        <v>1399.9</v>
      </c>
      <c r="M49" s="109">
        <v>116.658</v>
      </c>
      <c r="O49" s="107"/>
    </row>
    <row r="50" spans="1:15" s="80" customFormat="1" x14ac:dyDescent="0.25">
      <c r="A50" s="38">
        <v>41601</v>
      </c>
      <c r="B50" s="97" t="s">
        <v>668</v>
      </c>
      <c r="C50" s="95"/>
      <c r="D50" s="95" t="s">
        <v>427</v>
      </c>
      <c r="E50" s="95"/>
      <c r="F50" s="95"/>
      <c r="G50" s="95"/>
      <c r="H50" s="43" t="s">
        <v>582</v>
      </c>
      <c r="I50" s="162">
        <v>1555.4</v>
      </c>
      <c r="J50" s="166">
        <v>0.9</v>
      </c>
      <c r="K50" s="166"/>
      <c r="L50" s="131">
        <v>1399.9</v>
      </c>
      <c r="M50" s="109">
        <v>116.658</v>
      </c>
      <c r="O50" s="107"/>
    </row>
    <row r="51" spans="1:15" s="80" customFormat="1" x14ac:dyDescent="0.25">
      <c r="A51" s="38">
        <v>41601</v>
      </c>
      <c r="B51" s="39" t="s">
        <v>669</v>
      </c>
      <c r="C51" s="95"/>
      <c r="D51" s="95" t="s">
        <v>427</v>
      </c>
      <c r="E51" s="95"/>
      <c r="F51" s="95"/>
      <c r="G51" s="95"/>
      <c r="H51" s="43" t="s">
        <v>582</v>
      </c>
      <c r="I51" s="162">
        <v>1555.4</v>
      </c>
      <c r="J51" s="166">
        <v>0.9</v>
      </c>
      <c r="K51" s="166"/>
      <c r="L51" s="131">
        <v>1399.9</v>
      </c>
      <c r="M51" s="109">
        <v>116.658</v>
      </c>
      <c r="O51" s="107"/>
    </row>
    <row r="52" spans="1:15" s="80" customFormat="1" x14ac:dyDescent="0.25">
      <c r="A52" s="38">
        <v>41601</v>
      </c>
      <c r="B52" s="39" t="s">
        <v>670</v>
      </c>
      <c r="C52" s="95"/>
      <c r="D52" s="95"/>
      <c r="E52" s="95"/>
      <c r="F52" s="95" t="s">
        <v>427</v>
      </c>
      <c r="G52" s="95"/>
      <c r="H52" s="43" t="s">
        <v>582</v>
      </c>
      <c r="I52" s="162">
        <v>3698.2</v>
      </c>
      <c r="J52" s="166">
        <v>0.9</v>
      </c>
      <c r="K52" s="166"/>
      <c r="L52" s="131">
        <v>3328.4</v>
      </c>
      <c r="M52" s="109">
        <v>277.36700000000002</v>
      </c>
      <c r="O52" s="107"/>
    </row>
    <row r="53" spans="1:15" s="80" customFormat="1" x14ac:dyDescent="0.25">
      <c r="A53" s="38">
        <v>41601</v>
      </c>
      <c r="B53" s="39" t="s">
        <v>671</v>
      </c>
      <c r="C53" s="95"/>
      <c r="D53" s="95" t="s">
        <v>427</v>
      </c>
      <c r="E53" s="98"/>
      <c r="F53" s="95"/>
      <c r="G53" s="95"/>
      <c r="H53" s="43" t="s">
        <v>582</v>
      </c>
      <c r="I53" s="162">
        <v>1555.4</v>
      </c>
      <c r="J53" s="166">
        <v>0.9</v>
      </c>
      <c r="K53" s="166"/>
      <c r="L53" s="131">
        <v>1399.9</v>
      </c>
      <c r="M53" s="109">
        <v>116.658</v>
      </c>
      <c r="O53" s="107"/>
    </row>
    <row r="54" spans="1:15" s="80" customFormat="1" x14ac:dyDescent="0.25">
      <c r="A54" s="38">
        <v>41601</v>
      </c>
      <c r="B54" s="39" t="s">
        <v>672</v>
      </c>
      <c r="C54" s="95"/>
      <c r="D54" s="95" t="s">
        <v>427</v>
      </c>
      <c r="E54" s="95"/>
      <c r="F54" s="98"/>
      <c r="G54" s="95"/>
      <c r="H54" s="43" t="s">
        <v>582</v>
      </c>
      <c r="I54" s="162">
        <v>1555.4</v>
      </c>
      <c r="J54" s="166">
        <v>0.9</v>
      </c>
      <c r="K54" s="166"/>
      <c r="L54" s="131">
        <v>1399.9</v>
      </c>
      <c r="M54" s="109">
        <v>116.658</v>
      </c>
      <c r="O54" s="107"/>
    </row>
    <row r="55" spans="1:15" s="80" customFormat="1" x14ac:dyDescent="0.25">
      <c r="A55" s="38">
        <v>41601</v>
      </c>
      <c r="B55" s="39" t="s">
        <v>673</v>
      </c>
      <c r="C55" s="95"/>
      <c r="D55" s="95" t="s">
        <v>427</v>
      </c>
      <c r="E55" s="95"/>
      <c r="F55" s="98"/>
      <c r="G55" s="95"/>
      <c r="H55" s="43" t="s">
        <v>582</v>
      </c>
      <c r="I55" s="162">
        <v>1555.4</v>
      </c>
      <c r="J55" s="166">
        <v>0.9</v>
      </c>
      <c r="K55" s="166"/>
      <c r="L55" s="131">
        <v>1399.9</v>
      </c>
      <c r="M55" s="109">
        <v>116.658</v>
      </c>
      <c r="O55" s="107"/>
    </row>
    <row r="56" spans="1:15" s="83" customFormat="1" x14ac:dyDescent="0.25">
      <c r="A56" s="38">
        <v>41601</v>
      </c>
      <c r="B56" s="97" t="s">
        <v>674</v>
      </c>
      <c r="C56" s="95"/>
      <c r="D56" s="95" t="s">
        <v>427</v>
      </c>
      <c r="E56" s="95"/>
      <c r="F56" s="95"/>
      <c r="G56" s="95"/>
      <c r="H56" s="43" t="s">
        <v>582</v>
      </c>
      <c r="I56" s="162">
        <v>1555.4</v>
      </c>
      <c r="J56" s="166">
        <v>0.9</v>
      </c>
      <c r="K56" s="166"/>
      <c r="L56" s="131">
        <v>1399.9</v>
      </c>
      <c r="M56" s="109">
        <v>116.658</v>
      </c>
      <c r="N56" s="80"/>
      <c r="O56" s="107"/>
    </row>
    <row r="57" spans="1:15" s="83" customFormat="1" ht="28.5" customHeight="1" x14ac:dyDescent="0.25">
      <c r="A57" s="139">
        <v>60101</v>
      </c>
      <c r="B57" s="148" t="s">
        <v>675</v>
      </c>
      <c r="C57" s="142"/>
      <c r="D57" s="142"/>
      <c r="E57" s="142"/>
      <c r="F57" s="142"/>
      <c r="G57" s="142"/>
      <c r="H57" s="149"/>
      <c r="I57" s="163"/>
      <c r="J57" s="151"/>
      <c r="K57" s="152"/>
      <c r="L57" s="208"/>
      <c r="M57" s="147">
        <v>699.95</v>
      </c>
      <c r="N57" s="80"/>
      <c r="O57" s="107"/>
    </row>
    <row r="58" spans="1:15" s="83" customFormat="1" ht="28.5" customHeight="1" x14ac:dyDescent="0.25">
      <c r="A58" s="38">
        <v>60101</v>
      </c>
      <c r="B58" s="97" t="s">
        <v>676</v>
      </c>
      <c r="C58" s="95"/>
      <c r="D58" s="95"/>
      <c r="E58" s="95" t="s">
        <v>427</v>
      </c>
      <c r="F58" s="95"/>
      <c r="G58" s="95"/>
      <c r="H58" s="43" t="s">
        <v>582</v>
      </c>
      <c r="I58" s="162">
        <v>3110.9</v>
      </c>
      <c r="J58" s="166">
        <v>0.9</v>
      </c>
      <c r="K58" s="166"/>
      <c r="L58" s="131">
        <v>2799.8</v>
      </c>
      <c r="M58" s="109">
        <v>233.31700000000001</v>
      </c>
      <c r="N58" s="80"/>
      <c r="O58" s="107"/>
    </row>
    <row r="59" spans="1:15" s="83" customFormat="1" ht="28.5" customHeight="1" x14ac:dyDescent="0.25">
      <c r="A59" s="38">
        <v>60101</v>
      </c>
      <c r="B59" s="97" t="s">
        <v>677</v>
      </c>
      <c r="C59" s="95"/>
      <c r="D59" s="95" t="s">
        <v>427</v>
      </c>
      <c r="E59" s="95"/>
      <c r="F59" s="95"/>
      <c r="G59" s="95"/>
      <c r="H59" s="43" t="s">
        <v>582</v>
      </c>
      <c r="I59" s="162">
        <v>1555.4</v>
      </c>
      <c r="J59" s="166">
        <v>0.9</v>
      </c>
      <c r="K59" s="166"/>
      <c r="L59" s="131">
        <v>1399.9</v>
      </c>
      <c r="M59" s="109">
        <v>116.658</v>
      </c>
      <c r="N59" s="80"/>
      <c r="O59" s="107"/>
    </row>
    <row r="60" spans="1:15" s="83" customFormat="1" ht="28.5" customHeight="1" x14ac:dyDescent="0.25">
      <c r="A60" s="38">
        <v>60101</v>
      </c>
      <c r="B60" s="97" t="s">
        <v>678</v>
      </c>
      <c r="C60" s="95"/>
      <c r="D60" s="95"/>
      <c r="E60" s="98" t="s">
        <v>427</v>
      </c>
      <c r="F60" s="95"/>
      <c r="G60" s="95"/>
      <c r="H60" s="43" t="s">
        <v>582</v>
      </c>
      <c r="I60" s="162">
        <v>3110.9</v>
      </c>
      <c r="J60" s="166">
        <v>0.9</v>
      </c>
      <c r="K60" s="166"/>
      <c r="L60" s="131">
        <v>2799.8</v>
      </c>
      <c r="M60" s="109">
        <v>233.31700000000001</v>
      </c>
      <c r="N60" s="80"/>
      <c r="O60" s="107"/>
    </row>
    <row r="61" spans="1:15" s="83" customFormat="1" ht="28.5" customHeight="1" x14ac:dyDescent="0.25">
      <c r="A61" s="38">
        <v>60101</v>
      </c>
      <c r="B61" s="97" t="s">
        <v>679</v>
      </c>
      <c r="C61" s="95"/>
      <c r="D61" s="95" t="s">
        <v>426</v>
      </c>
      <c r="E61" s="95"/>
      <c r="F61" s="95"/>
      <c r="G61" s="95"/>
      <c r="H61" s="43" t="s">
        <v>582</v>
      </c>
      <c r="I61" s="162">
        <v>1555.4</v>
      </c>
      <c r="J61" s="166">
        <v>0.9</v>
      </c>
      <c r="K61" s="166"/>
      <c r="L61" s="131">
        <v>1399.9</v>
      </c>
      <c r="M61" s="109">
        <v>116.658</v>
      </c>
      <c r="N61" s="80"/>
      <c r="O61" s="107"/>
    </row>
    <row r="62" spans="1:15" s="83" customFormat="1" x14ac:dyDescent="0.25">
      <c r="A62" s="139">
        <v>70101</v>
      </c>
      <c r="B62" s="148" t="s">
        <v>621</v>
      </c>
      <c r="C62" s="142"/>
      <c r="D62" s="142"/>
      <c r="E62" s="142"/>
      <c r="F62" s="142"/>
      <c r="G62" s="142"/>
      <c r="H62" s="149"/>
      <c r="I62" s="163"/>
      <c r="J62" s="150"/>
      <c r="K62" s="150"/>
      <c r="L62" s="208"/>
      <c r="M62" s="147">
        <v>1704.7089999999998</v>
      </c>
      <c r="N62" s="80"/>
      <c r="O62" s="107"/>
    </row>
    <row r="63" spans="1:15" s="83" customFormat="1" x14ac:dyDescent="0.25">
      <c r="A63" s="38">
        <v>70101</v>
      </c>
      <c r="B63" s="97" t="s">
        <v>680</v>
      </c>
      <c r="C63" s="95"/>
      <c r="D63" s="95" t="s">
        <v>427</v>
      </c>
      <c r="E63" s="95"/>
      <c r="F63" s="95"/>
      <c r="G63" s="95"/>
      <c r="H63" s="43" t="s">
        <v>582</v>
      </c>
      <c r="I63" s="162">
        <v>1555.4</v>
      </c>
      <c r="J63" s="166">
        <v>0.90511199999999992</v>
      </c>
      <c r="K63" s="166">
        <v>1.0056799999999999</v>
      </c>
      <c r="L63" s="131">
        <v>1407.8</v>
      </c>
      <c r="M63" s="109">
        <v>117.31699999999999</v>
      </c>
      <c r="N63" s="80"/>
      <c r="O63" s="107"/>
    </row>
    <row r="64" spans="1:15" s="83" customFormat="1" x14ac:dyDescent="0.25">
      <c r="A64" s="38">
        <v>70101</v>
      </c>
      <c r="B64" s="97" t="s">
        <v>681</v>
      </c>
      <c r="C64" s="95"/>
      <c r="D64" s="95"/>
      <c r="E64" s="95" t="s">
        <v>427</v>
      </c>
      <c r="F64" s="95"/>
      <c r="G64" s="95"/>
      <c r="H64" s="43" t="s">
        <v>582</v>
      </c>
      <c r="I64" s="162">
        <v>3110.9</v>
      </c>
      <c r="J64" s="166">
        <v>0.90573300000000001</v>
      </c>
      <c r="K64" s="166">
        <v>1.00637</v>
      </c>
      <c r="L64" s="131">
        <v>2817.6</v>
      </c>
      <c r="M64" s="109">
        <v>234.8</v>
      </c>
      <c r="N64" s="80"/>
      <c r="O64" s="107"/>
    </row>
    <row r="65" spans="1:15" s="83" customFormat="1" x14ac:dyDescent="0.25">
      <c r="A65" s="38">
        <v>70101</v>
      </c>
      <c r="B65" s="97" t="s">
        <v>682</v>
      </c>
      <c r="C65" s="95"/>
      <c r="D65" s="95"/>
      <c r="E65" s="95"/>
      <c r="F65" s="95" t="s">
        <v>580</v>
      </c>
      <c r="G65" s="95"/>
      <c r="H65" s="43" t="s">
        <v>582</v>
      </c>
      <c r="I65" s="162">
        <v>3698.2</v>
      </c>
      <c r="J65" s="166">
        <v>0.90713699999999997</v>
      </c>
      <c r="K65" s="166">
        <v>1.00793</v>
      </c>
      <c r="L65" s="131">
        <v>3354.8</v>
      </c>
      <c r="M65" s="109">
        <v>279.56700000000001</v>
      </c>
      <c r="N65" s="80"/>
      <c r="O65" s="107"/>
    </row>
    <row r="66" spans="1:15" s="83" customFormat="1" ht="33.75" customHeight="1" x14ac:dyDescent="0.25">
      <c r="A66" s="38">
        <v>70101</v>
      </c>
      <c r="B66" s="97" t="s">
        <v>683</v>
      </c>
      <c r="C66" s="95"/>
      <c r="D66" s="95"/>
      <c r="E66" s="95"/>
      <c r="F66" s="95" t="s">
        <v>580</v>
      </c>
      <c r="G66" s="95"/>
      <c r="H66" s="43" t="s">
        <v>582</v>
      </c>
      <c r="I66" s="162">
        <v>3698.2</v>
      </c>
      <c r="J66" s="166">
        <v>0.90785699999999991</v>
      </c>
      <c r="K66" s="166">
        <v>1.0087299999999999</v>
      </c>
      <c r="L66" s="131">
        <v>3357.4</v>
      </c>
      <c r="M66" s="109">
        <v>279.78300000000002</v>
      </c>
      <c r="N66" s="80"/>
      <c r="O66" s="107"/>
    </row>
    <row r="67" spans="1:15" s="83" customFormat="1" x14ac:dyDescent="0.25">
      <c r="A67" s="38">
        <v>70101</v>
      </c>
      <c r="B67" s="97" t="s">
        <v>684</v>
      </c>
      <c r="C67" s="95"/>
      <c r="D67" s="95"/>
      <c r="E67" s="95"/>
      <c r="F67" s="95" t="s">
        <v>580</v>
      </c>
      <c r="G67" s="95"/>
      <c r="H67" s="43" t="s">
        <v>582</v>
      </c>
      <c r="I67" s="162">
        <v>3698.2</v>
      </c>
      <c r="J67" s="166">
        <v>0.90528300000000006</v>
      </c>
      <c r="K67" s="166">
        <v>1.00587</v>
      </c>
      <c r="L67" s="131">
        <v>3347.9</v>
      </c>
      <c r="M67" s="109">
        <v>278.99200000000002</v>
      </c>
      <c r="N67" s="80"/>
      <c r="O67" s="107"/>
    </row>
    <row r="68" spans="1:15" s="83" customFormat="1" x14ac:dyDescent="0.25">
      <c r="A68" s="38">
        <v>70101</v>
      </c>
      <c r="B68" s="97" t="s">
        <v>685</v>
      </c>
      <c r="C68" s="95"/>
      <c r="D68" s="95"/>
      <c r="E68" s="95"/>
      <c r="F68" s="95" t="s">
        <v>580</v>
      </c>
      <c r="G68" s="95"/>
      <c r="H68" s="43" t="s">
        <v>582</v>
      </c>
      <c r="I68" s="162">
        <v>3698.2</v>
      </c>
      <c r="J68" s="166">
        <v>0.90763200000000011</v>
      </c>
      <c r="K68" s="166">
        <v>1.00848</v>
      </c>
      <c r="L68" s="131">
        <v>3356.6</v>
      </c>
      <c r="M68" s="109">
        <v>279.71699999999998</v>
      </c>
      <c r="N68" s="80"/>
      <c r="O68" s="107"/>
    </row>
    <row r="69" spans="1:15" s="83" customFormat="1" x14ac:dyDescent="0.25">
      <c r="A69" s="38">
        <v>70101</v>
      </c>
      <c r="B69" s="40" t="s">
        <v>686</v>
      </c>
      <c r="C69" s="95"/>
      <c r="D69" s="95"/>
      <c r="E69" s="95" t="s">
        <v>427</v>
      </c>
      <c r="F69" s="95"/>
      <c r="G69" s="95"/>
      <c r="H69" s="43" t="s">
        <v>582</v>
      </c>
      <c r="I69" s="162">
        <v>3110.9</v>
      </c>
      <c r="J69" s="166">
        <v>0.90468899999999997</v>
      </c>
      <c r="K69" s="166">
        <v>1.0052099999999999</v>
      </c>
      <c r="L69" s="131">
        <v>2814.4</v>
      </c>
      <c r="M69" s="109">
        <v>234.53299999999999</v>
      </c>
      <c r="N69" s="80"/>
      <c r="O69" s="107"/>
    </row>
    <row r="70" spans="1:15" s="83" customFormat="1" x14ac:dyDescent="0.25">
      <c r="A70" s="139">
        <v>80101</v>
      </c>
      <c r="B70" s="153" t="s">
        <v>687</v>
      </c>
      <c r="C70" s="142"/>
      <c r="D70" s="142"/>
      <c r="E70" s="142"/>
      <c r="F70" s="142"/>
      <c r="G70" s="142"/>
      <c r="H70" s="149"/>
      <c r="I70" s="163"/>
      <c r="J70" s="150"/>
      <c r="K70" s="150"/>
      <c r="L70" s="208"/>
      <c r="M70" s="147">
        <v>2207.7910000000002</v>
      </c>
      <c r="N70" s="80"/>
      <c r="O70" s="107"/>
    </row>
    <row r="71" spans="1:15" s="83" customFormat="1" x14ac:dyDescent="0.25">
      <c r="A71" s="38">
        <v>80101</v>
      </c>
      <c r="B71" s="40" t="s">
        <v>688</v>
      </c>
      <c r="C71" s="95" t="s">
        <v>427</v>
      </c>
      <c r="D71" s="95"/>
      <c r="E71" s="95"/>
      <c r="F71" s="95"/>
      <c r="G71" s="95"/>
      <c r="H71" s="43" t="s">
        <v>582</v>
      </c>
      <c r="I71" s="162">
        <v>1259.9100000000001</v>
      </c>
      <c r="J71" s="166">
        <v>0.90224100000000007</v>
      </c>
      <c r="K71" s="166">
        <v>1.0024900000000001</v>
      </c>
      <c r="L71" s="131">
        <v>1136.7</v>
      </c>
      <c r="M71" s="109">
        <v>94.724999999999994</v>
      </c>
      <c r="N71" s="80"/>
      <c r="O71" s="107"/>
    </row>
    <row r="72" spans="1:15" s="83" customFormat="1" x14ac:dyDescent="0.25">
      <c r="A72" s="38">
        <v>80101</v>
      </c>
      <c r="B72" s="40" t="s">
        <v>689</v>
      </c>
      <c r="C72" s="95"/>
      <c r="D72" s="95" t="s">
        <v>427</v>
      </c>
      <c r="E72" s="95"/>
      <c r="F72" s="95"/>
      <c r="G72" s="95"/>
      <c r="H72" s="43" t="s">
        <v>582</v>
      </c>
      <c r="I72" s="162">
        <v>1555.4</v>
      </c>
      <c r="J72" s="166">
        <v>0.91216799999999998</v>
      </c>
      <c r="K72" s="166">
        <v>1.01352</v>
      </c>
      <c r="L72" s="131">
        <v>1418.8</v>
      </c>
      <c r="M72" s="109">
        <v>118.233</v>
      </c>
      <c r="N72" s="80"/>
      <c r="O72" s="107"/>
    </row>
    <row r="73" spans="1:15" s="83" customFormat="1" x14ac:dyDescent="0.25">
      <c r="A73" s="38">
        <v>80101</v>
      </c>
      <c r="B73" s="40" t="s">
        <v>690</v>
      </c>
      <c r="C73" s="95"/>
      <c r="D73" s="98" t="s">
        <v>427</v>
      </c>
      <c r="E73" s="95"/>
      <c r="F73" s="95"/>
      <c r="G73" s="95"/>
      <c r="H73" s="43" t="s">
        <v>582</v>
      </c>
      <c r="I73" s="162">
        <v>1555.4</v>
      </c>
      <c r="J73" s="166">
        <v>0.90511199999999992</v>
      </c>
      <c r="K73" s="166">
        <v>1.0056799999999999</v>
      </c>
      <c r="L73" s="131">
        <v>1407.8</v>
      </c>
      <c r="M73" s="109">
        <v>117.31699999999999</v>
      </c>
      <c r="N73" s="80"/>
      <c r="O73" s="107"/>
    </row>
    <row r="74" spans="1:15" s="83" customFormat="1" x14ac:dyDescent="0.25">
      <c r="A74" s="38">
        <v>80101</v>
      </c>
      <c r="B74" s="40" t="s">
        <v>691</v>
      </c>
      <c r="C74" s="95"/>
      <c r="D74" s="95" t="s">
        <v>427</v>
      </c>
      <c r="E74" s="95"/>
      <c r="F74" s="95"/>
      <c r="G74" s="95"/>
      <c r="H74" s="43" t="s">
        <v>582</v>
      </c>
      <c r="I74" s="162">
        <v>1555.4</v>
      </c>
      <c r="J74" s="166">
        <v>0.91340999999999994</v>
      </c>
      <c r="K74" s="166">
        <v>1.0148999999999999</v>
      </c>
      <c r="L74" s="131">
        <v>1420.7</v>
      </c>
      <c r="M74" s="109">
        <v>118.392</v>
      </c>
      <c r="N74" s="80"/>
      <c r="O74" s="107"/>
    </row>
    <row r="75" spans="1:15" s="83" customFormat="1" x14ac:dyDescent="0.25">
      <c r="A75" s="38">
        <v>80101</v>
      </c>
      <c r="B75" s="40" t="s">
        <v>692</v>
      </c>
      <c r="C75" s="95"/>
      <c r="D75" s="95" t="s">
        <v>427</v>
      </c>
      <c r="E75" s="95"/>
      <c r="F75" s="95"/>
      <c r="G75" s="95"/>
      <c r="H75" s="43" t="s">
        <v>582</v>
      </c>
      <c r="I75" s="162">
        <v>1555.4</v>
      </c>
      <c r="J75" s="166">
        <v>0.90418500000000002</v>
      </c>
      <c r="K75" s="166">
        <v>1.00465</v>
      </c>
      <c r="L75" s="131">
        <v>1406.4</v>
      </c>
      <c r="M75" s="109">
        <v>117.2</v>
      </c>
      <c r="N75" s="80"/>
      <c r="O75" s="107"/>
    </row>
    <row r="76" spans="1:15" s="83" customFormat="1" x14ac:dyDescent="0.25">
      <c r="A76" s="38">
        <v>80101</v>
      </c>
      <c r="B76" s="40" t="s">
        <v>693</v>
      </c>
      <c r="C76" s="95"/>
      <c r="D76" s="95" t="s">
        <v>427</v>
      </c>
      <c r="E76" s="95"/>
      <c r="F76" s="95"/>
      <c r="G76" s="95"/>
      <c r="H76" s="43" t="s">
        <v>582</v>
      </c>
      <c r="I76" s="162">
        <v>1555.4</v>
      </c>
      <c r="J76" s="166">
        <v>0.90620100000000003</v>
      </c>
      <c r="K76" s="166">
        <v>1.0068900000000001</v>
      </c>
      <c r="L76" s="131">
        <v>1409.5</v>
      </c>
      <c r="M76" s="109">
        <v>117.458</v>
      </c>
      <c r="N76" s="80"/>
      <c r="O76" s="107"/>
    </row>
    <row r="77" spans="1:15" s="83" customFormat="1" x14ac:dyDescent="0.25">
      <c r="A77" s="38">
        <v>80101</v>
      </c>
      <c r="B77" s="40" t="s">
        <v>694</v>
      </c>
      <c r="C77" s="95"/>
      <c r="D77" s="95" t="s">
        <v>427</v>
      </c>
      <c r="E77" s="95"/>
      <c r="F77" s="98"/>
      <c r="G77" s="95"/>
      <c r="H77" s="43" t="s">
        <v>582</v>
      </c>
      <c r="I77" s="162">
        <v>1555.4</v>
      </c>
      <c r="J77" s="166">
        <v>0.907524</v>
      </c>
      <c r="K77" s="166">
        <v>1.0083599999999999</v>
      </c>
      <c r="L77" s="131">
        <v>1411.6</v>
      </c>
      <c r="M77" s="109">
        <v>117.633</v>
      </c>
      <c r="N77" s="80"/>
      <c r="O77" s="107"/>
    </row>
    <row r="78" spans="1:15" s="83" customFormat="1" x14ac:dyDescent="0.25">
      <c r="A78" s="38">
        <v>80101</v>
      </c>
      <c r="B78" s="40" t="s">
        <v>695</v>
      </c>
      <c r="C78" s="95"/>
      <c r="D78" s="95" t="s">
        <v>427</v>
      </c>
      <c r="E78" s="95"/>
      <c r="F78" s="98"/>
      <c r="G78" s="95"/>
      <c r="H78" s="43" t="s">
        <v>582</v>
      </c>
      <c r="I78" s="162">
        <v>1555.4</v>
      </c>
      <c r="J78" s="166">
        <v>0.90767699999999996</v>
      </c>
      <c r="K78" s="166">
        <v>1.0085299999999999</v>
      </c>
      <c r="L78" s="131">
        <v>1411.8</v>
      </c>
      <c r="M78" s="109">
        <v>117.65</v>
      </c>
      <c r="N78" s="80"/>
      <c r="O78" s="107"/>
    </row>
    <row r="79" spans="1:15" s="83" customFormat="1" x14ac:dyDescent="0.25">
      <c r="A79" s="38">
        <v>80101</v>
      </c>
      <c r="B79" s="97" t="s">
        <v>696</v>
      </c>
      <c r="C79" s="95"/>
      <c r="D79" s="95" t="s">
        <v>427</v>
      </c>
      <c r="E79" s="95"/>
      <c r="F79" s="95"/>
      <c r="G79" s="95"/>
      <c r="H79" s="43" t="s">
        <v>582</v>
      </c>
      <c r="I79" s="162">
        <v>1555.4</v>
      </c>
      <c r="J79" s="166">
        <v>0.90310499999999994</v>
      </c>
      <c r="K79" s="166">
        <v>1.00345</v>
      </c>
      <c r="L79" s="131">
        <v>1404.7</v>
      </c>
      <c r="M79" s="109">
        <v>117.05800000000001</v>
      </c>
      <c r="N79" s="80"/>
      <c r="O79" s="107"/>
    </row>
    <row r="80" spans="1:15" s="83" customFormat="1" x14ac:dyDescent="0.25">
      <c r="A80" s="38">
        <v>80101</v>
      </c>
      <c r="B80" s="39" t="s">
        <v>697</v>
      </c>
      <c r="C80" s="95"/>
      <c r="D80" s="95" t="s">
        <v>427</v>
      </c>
      <c r="E80" s="95"/>
      <c r="F80" s="95"/>
      <c r="G80" s="95"/>
      <c r="H80" s="43" t="s">
        <v>582</v>
      </c>
      <c r="I80" s="162">
        <v>1555.4</v>
      </c>
      <c r="J80" s="166">
        <v>0.91480500000000009</v>
      </c>
      <c r="K80" s="166">
        <v>1.0164500000000001</v>
      </c>
      <c r="L80" s="131">
        <v>1422.9</v>
      </c>
      <c r="M80" s="109">
        <v>118.575</v>
      </c>
      <c r="N80" s="80"/>
      <c r="O80" s="107"/>
    </row>
    <row r="81" spans="1:15" s="83" customFormat="1" x14ac:dyDescent="0.25">
      <c r="A81" s="38">
        <v>80101</v>
      </c>
      <c r="B81" s="97" t="s">
        <v>698</v>
      </c>
      <c r="C81" s="95"/>
      <c r="D81" s="95"/>
      <c r="E81" s="95" t="s">
        <v>580</v>
      </c>
      <c r="F81" s="95"/>
      <c r="G81" s="95"/>
      <c r="H81" s="43" t="s">
        <v>582</v>
      </c>
      <c r="I81" s="162">
        <v>3110.9</v>
      </c>
      <c r="J81" s="166">
        <v>0.9</v>
      </c>
      <c r="K81" s="166"/>
      <c r="L81" s="131">
        <v>2799.8</v>
      </c>
      <c r="M81" s="109">
        <v>233.31700000000001</v>
      </c>
      <c r="N81" s="80"/>
      <c r="O81" s="107"/>
    </row>
    <row r="82" spans="1:15" s="83" customFormat="1" x14ac:dyDescent="0.25">
      <c r="A82" s="38">
        <v>80101</v>
      </c>
      <c r="B82" s="39" t="s">
        <v>699</v>
      </c>
      <c r="C82" s="95"/>
      <c r="D82" s="95"/>
      <c r="E82" s="95" t="s">
        <v>427</v>
      </c>
      <c r="F82" s="95"/>
      <c r="G82" s="95"/>
      <c r="H82" s="43" t="s">
        <v>582</v>
      </c>
      <c r="I82" s="162">
        <v>3110.9</v>
      </c>
      <c r="J82" s="166">
        <v>0.9</v>
      </c>
      <c r="K82" s="166"/>
      <c r="L82" s="131">
        <v>2799.8</v>
      </c>
      <c r="M82" s="109">
        <v>233.31700000000001</v>
      </c>
      <c r="N82" s="80"/>
      <c r="O82" s="107"/>
    </row>
    <row r="83" spans="1:15" s="83" customFormat="1" x14ac:dyDescent="0.25">
      <c r="A83" s="38">
        <v>80101</v>
      </c>
      <c r="B83" s="39" t="s">
        <v>700</v>
      </c>
      <c r="C83" s="95"/>
      <c r="D83" s="95"/>
      <c r="E83" s="95" t="s">
        <v>427</v>
      </c>
      <c r="F83" s="95"/>
      <c r="G83" s="95"/>
      <c r="H83" s="43" t="s">
        <v>582</v>
      </c>
      <c r="I83" s="162">
        <v>3110.9</v>
      </c>
      <c r="J83" s="166">
        <v>0.90937800000000013</v>
      </c>
      <c r="K83" s="166">
        <v>1.0104200000000001</v>
      </c>
      <c r="L83" s="131">
        <v>2829</v>
      </c>
      <c r="M83" s="109">
        <v>235.75</v>
      </c>
      <c r="N83" s="80"/>
      <c r="O83" s="107"/>
    </row>
    <row r="84" spans="1:15" s="83" customFormat="1" x14ac:dyDescent="0.25">
      <c r="A84" s="38">
        <v>80101</v>
      </c>
      <c r="B84" s="39" t="s">
        <v>701</v>
      </c>
      <c r="C84" s="95"/>
      <c r="D84" s="95" t="s">
        <v>427</v>
      </c>
      <c r="E84" s="95"/>
      <c r="F84" s="95"/>
      <c r="G84" s="95"/>
      <c r="H84" s="43" t="s">
        <v>582</v>
      </c>
      <c r="I84" s="162">
        <v>1555.4</v>
      </c>
      <c r="J84" s="166">
        <v>0.90270899999999998</v>
      </c>
      <c r="K84" s="166">
        <v>1.00301</v>
      </c>
      <c r="L84" s="131">
        <v>1404.1</v>
      </c>
      <c r="M84" s="109">
        <v>117.008</v>
      </c>
      <c r="N84" s="80"/>
      <c r="O84" s="107"/>
    </row>
    <row r="85" spans="1:15" s="83" customFormat="1" x14ac:dyDescent="0.25">
      <c r="A85" s="38">
        <v>80101</v>
      </c>
      <c r="B85" s="39" t="s">
        <v>702</v>
      </c>
      <c r="C85" s="95"/>
      <c r="D85" s="95" t="s">
        <v>427</v>
      </c>
      <c r="E85" s="95"/>
      <c r="F85" s="95"/>
      <c r="G85" s="95"/>
      <c r="H85" s="43" t="s">
        <v>582</v>
      </c>
      <c r="I85" s="162">
        <v>1555.4</v>
      </c>
      <c r="J85" s="166">
        <v>0.9</v>
      </c>
      <c r="K85" s="166"/>
      <c r="L85" s="131">
        <v>1399.9</v>
      </c>
      <c r="M85" s="109">
        <v>116.658</v>
      </c>
      <c r="N85" s="80"/>
      <c r="O85" s="107"/>
    </row>
    <row r="86" spans="1:15" s="83" customFormat="1" x14ac:dyDescent="0.25">
      <c r="A86" s="38">
        <v>80101</v>
      </c>
      <c r="B86" s="39" t="s">
        <v>703</v>
      </c>
      <c r="C86" s="95"/>
      <c r="D86" s="95" t="s">
        <v>427</v>
      </c>
      <c r="E86" s="95"/>
      <c r="F86" s="95"/>
      <c r="G86" s="95"/>
      <c r="H86" s="43" t="s">
        <v>582</v>
      </c>
      <c r="I86" s="162">
        <v>1555.4</v>
      </c>
      <c r="J86" s="166">
        <v>0.90651599999999999</v>
      </c>
      <c r="K86" s="166">
        <v>1.0072399999999999</v>
      </c>
      <c r="L86" s="131">
        <v>1410</v>
      </c>
      <c r="M86" s="109">
        <v>117.5</v>
      </c>
      <c r="N86" s="80"/>
      <c r="O86" s="107"/>
    </row>
    <row r="87" spans="1:15" s="83" customFormat="1" ht="25.5" x14ac:dyDescent="0.25">
      <c r="A87" s="139">
        <v>100901</v>
      </c>
      <c r="B87" s="140" t="s">
        <v>704</v>
      </c>
      <c r="C87" s="142"/>
      <c r="D87" s="142"/>
      <c r="E87" s="142"/>
      <c r="F87" s="142"/>
      <c r="G87" s="142"/>
      <c r="H87" s="149"/>
      <c r="I87" s="163"/>
      <c r="J87" s="150"/>
      <c r="K87" s="150"/>
      <c r="L87" s="208"/>
      <c r="M87" s="147">
        <v>335.608</v>
      </c>
      <c r="N87" s="80"/>
      <c r="O87" s="107"/>
    </row>
    <row r="88" spans="1:15" s="83" customFormat="1" x14ac:dyDescent="0.25">
      <c r="A88" s="38">
        <v>100901</v>
      </c>
      <c r="B88" s="39" t="s">
        <v>705</v>
      </c>
      <c r="C88" s="95"/>
      <c r="D88" s="95"/>
      <c r="E88" s="95"/>
      <c r="F88" s="95"/>
      <c r="G88" s="95" t="s">
        <v>427</v>
      </c>
      <c r="H88" s="43" t="s">
        <v>582</v>
      </c>
      <c r="I88" s="162">
        <v>4474.8</v>
      </c>
      <c r="J88" s="166">
        <v>0.9</v>
      </c>
      <c r="K88" s="166"/>
      <c r="L88" s="131">
        <v>4027.3</v>
      </c>
      <c r="M88" s="109">
        <v>335.608</v>
      </c>
      <c r="N88" s="80"/>
      <c r="O88" s="107"/>
    </row>
    <row r="89" spans="1:15" s="83" customFormat="1" x14ac:dyDescent="0.25">
      <c r="A89" s="139">
        <v>110101</v>
      </c>
      <c r="B89" s="140" t="s">
        <v>706</v>
      </c>
      <c r="C89" s="142"/>
      <c r="D89" s="142"/>
      <c r="E89" s="142"/>
      <c r="F89" s="142"/>
      <c r="G89" s="142"/>
      <c r="H89" s="149"/>
      <c r="I89" s="163"/>
      <c r="J89" s="150"/>
      <c r="K89" s="150"/>
      <c r="L89" s="208"/>
      <c r="M89" s="147">
        <v>2001.8349999999998</v>
      </c>
      <c r="N89" s="80"/>
      <c r="O89" s="107"/>
    </row>
    <row r="90" spans="1:15" s="83" customFormat="1" x14ac:dyDescent="0.25">
      <c r="A90" s="38">
        <v>110101</v>
      </c>
      <c r="B90" s="99" t="s">
        <v>707</v>
      </c>
      <c r="C90" s="95"/>
      <c r="D90" s="95"/>
      <c r="E90" s="95" t="s">
        <v>427</v>
      </c>
      <c r="F90" s="95"/>
      <c r="G90" s="95"/>
      <c r="H90" s="43" t="s">
        <v>582</v>
      </c>
      <c r="I90" s="162">
        <v>3110.9</v>
      </c>
      <c r="J90" s="166">
        <v>0.91046700000000003</v>
      </c>
      <c r="K90" s="166">
        <v>1.01163</v>
      </c>
      <c r="L90" s="131">
        <v>2832.4</v>
      </c>
      <c r="M90" s="109">
        <v>236.03299999999999</v>
      </c>
      <c r="N90" s="80"/>
      <c r="O90" s="107"/>
    </row>
    <row r="91" spans="1:15" s="83" customFormat="1" x14ac:dyDescent="0.25">
      <c r="A91" s="38">
        <v>110101</v>
      </c>
      <c r="B91" s="39" t="s">
        <v>708</v>
      </c>
      <c r="C91" s="95"/>
      <c r="D91" s="95" t="s">
        <v>427</v>
      </c>
      <c r="E91" s="95"/>
      <c r="F91" s="95"/>
      <c r="G91" s="95"/>
      <c r="H91" s="43" t="s">
        <v>582</v>
      </c>
      <c r="I91" s="162">
        <v>1555.4</v>
      </c>
      <c r="J91" s="166">
        <v>0.91255499999999989</v>
      </c>
      <c r="K91" s="166">
        <v>1.0139499999999999</v>
      </c>
      <c r="L91" s="131">
        <v>1419.4</v>
      </c>
      <c r="M91" s="109">
        <v>118.283</v>
      </c>
      <c r="N91" s="80"/>
      <c r="O91" s="107"/>
    </row>
    <row r="92" spans="1:15" s="83" customFormat="1" x14ac:dyDescent="0.25">
      <c r="A92" s="38">
        <v>110101</v>
      </c>
      <c r="B92" s="39" t="s">
        <v>709</v>
      </c>
      <c r="C92" s="95"/>
      <c r="D92" s="95" t="s">
        <v>427</v>
      </c>
      <c r="E92" s="95"/>
      <c r="F92" s="95"/>
      <c r="G92" s="95"/>
      <c r="H92" s="43" t="s">
        <v>582</v>
      </c>
      <c r="I92" s="162">
        <v>1555.4</v>
      </c>
      <c r="J92" s="166">
        <v>0.91495800000000005</v>
      </c>
      <c r="K92" s="166">
        <v>1.0166200000000001</v>
      </c>
      <c r="L92" s="131">
        <v>1423.1</v>
      </c>
      <c r="M92" s="109">
        <v>118.592</v>
      </c>
      <c r="N92" s="80"/>
      <c r="O92" s="107"/>
    </row>
    <row r="93" spans="1:15" s="83" customFormat="1" x14ac:dyDescent="0.25">
      <c r="A93" s="38">
        <v>110101</v>
      </c>
      <c r="B93" s="39" t="s">
        <v>710</v>
      </c>
      <c r="C93" s="95"/>
      <c r="D93" s="95"/>
      <c r="E93" s="95" t="s">
        <v>427</v>
      </c>
      <c r="F93" s="95"/>
      <c r="G93" s="95"/>
      <c r="H93" s="43" t="s">
        <v>582</v>
      </c>
      <c r="I93" s="162">
        <v>3110.9</v>
      </c>
      <c r="J93" s="166">
        <v>0.90756000000000003</v>
      </c>
      <c r="K93" s="166">
        <v>1.0084</v>
      </c>
      <c r="L93" s="131">
        <v>2823.3</v>
      </c>
      <c r="M93" s="109">
        <v>235.27500000000001</v>
      </c>
      <c r="N93" s="80"/>
      <c r="O93" s="107"/>
    </row>
    <row r="94" spans="1:15" s="83" customFormat="1" x14ac:dyDescent="0.25">
      <c r="A94" s="38">
        <v>110101</v>
      </c>
      <c r="B94" s="39" t="s">
        <v>711</v>
      </c>
      <c r="C94" s="95"/>
      <c r="D94" s="95" t="s">
        <v>427</v>
      </c>
      <c r="E94" s="98"/>
      <c r="F94" s="95"/>
      <c r="G94" s="95"/>
      <c r="H94" s="43" t="s">
        <v>582</v>
      </c>
      <c r="I94" s="162">
        <v>1555.4</v>
      </c>
      <c r="J94" s="166">
        <v>0.90395099999999995</v>
      </c>
      <c r="K94" s="166">
        <v>1.0043899999999999</v>
      </c>
      <c r="L94" s="131">
        <v>1406</v>
      </c>
      <c r="M94" s="109">
        <v>117.167</v>
      </c>
      <c r="N94" s="80"/>
      <c r="O94" s="107"/>
    </row>
    <row r="95" spans="1:15" s="83" customFormat="1" x14ac:dyDescent="0.25">
      <c r="A95" s="38">
        <v>110101</v>
      </c>
      <c r="B95" s="97" t="s">
        <v>712</v>
      </c>
      <c r="C95" s="96"/>
      <c r="D95" s="96" t="s">
        <v>427</v>
      </c>
      <c r="E95" s="96"/>
      <c r="F95" s="96"/>
      <c r="G95" s="96"/>
      <c r="H95" s="43" t="s">
        <v>582</v>
      </c>
      <c r="I95" s="162">
        <v>1555.4</v>
      </c>
      <c r="J95" s="166">
        <v>0.90201600000000004</v>
      </c>
      <c r="K95" s="166">
        <v>1.00224</v>
      </c>
      <c r="L95" s="131">
        <v>1403</v>
      </c>
      <c r="M95" s="109">
        <v>116.917</v>
      </c>
      <c r="N95" s="80"/>
      <c r="O95" s="107"/>
    </row>
    <row r="96" spans="1:15" s="83" customFormat="1" x14ac:dyDescent="0.25">
      <c r="A96" s="38">
        <v>110101</v>
      </c>
      <c r="B96" s="39" t="s">
        <v>713</v>
      </c>
      <c r="C96" s="177"/>
      <c r="D96" s="178" t="s">
        <v>427</v>
      </c>
      <c r="E96" s="178"/>
      <c r="F96" s="178"/>
      <c r="G96" s="178"/>
      <c r="H96" s="43" t="s">
        <v>582</v>
      </c>
      <c r="I96" s="162">
        <v>1555.4</v>
      </c>
      <c r="J96" s="166">
        <v>0.9063540000000001</v>
      </c>
      <c r="K96" s="166">
        <v>1.0070600000000001</v>
      </c>
      <c r="L96" s="131">
        <v>1409.7</v>
      </c>
      <c r="M96" s="109">
        <v>117.47499999999999</v>
      </c>
      <c r="N96" s="80"/>
      <c r="O96" s="107"/>
    </row>
    <row r="97" spans="1:15" s="83" customFormat="1" x14ac:dyDescent="0.25">
      <c r="A97" s="38">
        <v>110101</v>
      </c>
      <c r="B97" s="39" t="s">
        <v>714</v>
      </c>
      <c r="C97" s="177"/>
      <c r="D97" s="178" t="s">
        <v>427</v>
      </c>
      <c r="E97" s="178"/>
      <c r="F97" s="178"/>
      <c r="G97" s="178"/>
      <c r="H97" s="43" t="s">
        <v>582</v>
      </c>
      <c r="I97" s="162">
        <v>1555.4</v>
      </c>
      <c r="J97" s="166">
        <v>0.90395099999999995</v>
      </c>
      <c r="K97" s="166">
        <v>1.0043899999999999</v>
      </c>
      <c r="L97" s="131">
        <v>1406</v>
      </c>
      <c r="M97" s="109">
        <v>117.167</v>
      </c>
      <c r="N97" s="80"/>
      <c r="O97" s="107"/>
    </row>
    <row r="98" spans="1:15" s="83" customFormat="1" ht="24" customHeight="1" x14ac:dyDescent="0.25">
      <c r="A98" s="38">
        <v>110101</v>
      </c>
      <c r="B98" s="39" t="s">
        <v>715</v>
      </c>
      <c r="C98" s="177"/>
      <c r="D98" s="178"/>
      <c r="E98" s="178" t="s">
        <v>427</v>
      </c>
      <c r="F98" s="178"/>
      <c r="G98" s="178"/>
      <c r="H98" s="43" t="s">
        <v>582</v>
      </c>
      <c r="I98" s="162">
        <v>3110.9</v>
      </c>
      <c r="J98" s="166">
        <v>0.90856800000000004</v>
      </c>
      <c r="K98" s="166">
        <v>1.00952</v>
      </c>
      <c r="L98" s="131">
        <v>2826.5</v>
      </c>
      <c r="M98" s="109">
        <v>235.542</v>
      </c>
      <c r="N98" s="80"/>
      <c r="O98" s="107"/>
    </row>
    <row r="99" spans="1:15" s="83" customFormat="1" x14ac:dyDescent="0.25">
      <c r="A99" s="38">
        <v>110101</v>
      </c>
      <c r="B99" s="39" t="s">
        <v>716</v>
      </c>
      <c r="C99" s="177"/>
      <c r="D99" s="178"/>
      <c r="E99" s="178" t="s">
        <v>427</v>
      </c>
      <c r="F99" s="178"/>
      <c r="G99" s="178"/>
      <c r="H99" s="43" t="s">
        <v>582</v>
      </c>
      <c r="I99" s="162">
        <v>3110.9</v>
      </c>
      <c r="J99" s="166">
        <v>0.91166400000000014</v>
      </c>
      <c r="K99" s="166">
        <v>1.0129600000000001</v>
      </c>
      <c r="L99" s="131">
        <v>2836.1</v>
      </c>
      <c r="M99" s="109">
        <v>236.34200000000001</v>
      </c>
      <c r="N99" s="80"/>
      <c r="O99" s="107"/>
    </row>
    <row r="100" spans="1:15" s="83" customFormat="1" x14ac:dyDescent="0.25">
      <c r="A100" s="38">
        <v>110101</v>
      </c>
      <c r="B100" s="39" t="s">
        <v>717</v>
      </c>
      <c r="C100" s="177"/>
      <c r="D100" s="178" t="s">
        <v>427</v>
      </c>
      <c r="E100" s="178"/>
      <c r="F100" s="178"/>
      <c r="G100" s="178"/>
      <c r="H100" s="43" t="s">
        <v>582</v>
      </c>
      <c r="I100" s="162">
        <v>1555.4</v>
      </c>
      <c r="J100" s="166">
        <v>0.90666899999999995</v>
      </c>
      <c r="K100" s="166">
        <v>1.0074099999999999</v>
      </c>
      <c r="L100" s="131">
        <v>1410.2</v>
      </c>
      <c r="M100" s="109">
        <v>117.517</v>
      </c>
      <c r="N100" s="80"/>
      <c r="O100" s="107"/>
    </row>
    <row r="101" spans="1:15" s="83" customFormat="1" x14ac:dyDescent="0.25">
      <c r="A101" s="38">
        <v>110101</v>
      </c>
      <c r="B101" s="39" t="s">
        <v>718</v>
      </c>
      <c r="C101" s="177"/>
      <c r="D101" s="178" t="s">
        <v>427</v>
      </c>
      <c r="E101" s="178"/>
      <c r="F101" s="178"/>
      <c r="G101" s="178"/>
      <c r="H101" s="43" t="s">
        <v>582</v>
      </c>
      <c r="I101" s="162">
        <v>1555.4</v>
      </c>
      <c r="J101" s="166">
        <v>0.90341099999999996</v>
      </c>
      <c r="K101" s="166">
        <v>1.00379</v>
      </c>
      <c r="L101" s="131">
        <v>1405.2</v>
      </c>
      <c r="M101" s="109">
        <v>117.1</v>
      </c>
      <c r="N101" s="80"/>
      <c r="O101" s="107"/>
    </row>
    <row r="102" spans="1:15" s="83" customFormat="1" x14ac:dyDescent="0.25">
      <c r="A102" s="38">
        <v>110101</v>
      </c>
      <c r="B102" s="39" t="s">
        <v>719</v>
      </c>
      <c r="C102" s="177"/>
      <c r="D102" s="178" t="s">
        <v>427</v>
      </c>
      <c r="E102" s="178"/>
      <c r="F102" s="178"/>
      <c r="G102" s="178"/>
      <c r="H102" s="43" t="s">
        <v>582</v>
      </c>
      <c r="I102" s="162">
        <v>1555.4</v>
      </c>
      <c r="J102" s="166">
        <v>0.91364400000000012</v>
      </c>
      <c r="K102" s="166">
        <v>1.0151600000000001</v>
      </c>
      <c r="L102" s="131">
        <v>1421.1</v>
      </c>
      <c r="M102" s="109">
        <v>118.425</v>
      </c>
      <c r="N102" s="80"/>
      <c r="O102" s="107"/>
    </row>
    <row r="103" spans="1:15" s="83" customFormat="1" ht="29.25" customHeight="1" x14ac:dyDescent="0.25">
      <c r="A103" s="139">
        <v>141101</v>
      </c>
      <c r="B103" s="140" t="s">
        <v>720</v>
      </c>
      <c r="C103" s="179"/>
      <c r="D103" s="180"/>
      <c r="E103" s="154"/>
      <c r="F103" s="180"/>
      <c r="G103" s="180"/>
      <c r="H103" s="149"/>
      <c r="I103" s="163"/>
      <c r="J103" s="151"/>
      <c r="K103" s="152"/>
      <c r="L103" s="208"/>
      <c r="M103" s="147">
        <v>2563.8220000000001</v>
      </c>
      <c r="N103" s="80"/>
      <c r="O103" s="107"/>
    </row>
    <row r="104" spans="1:15" s="83" customFormat="1" ht="24" customHeight="1" x14ac:dyDescent="0.25">
      <c r="A104" s="38">
        <v>141101</v>
      </c>
      <c r="B104" s="39" t="s">
        <v>721</v>
      </c>
      <c r="C104" s="178"/>
      <c r="D104" s="96"/>
      <c r="E104" s="178" t="s">
        <v>427</v>
      </c>
      <c r="F104" s="178"/>
      <c r="G104" s="178"/>
      <c r="H104" s="43" t="s">
        <v>582</v>
      </c>
      <c r="I104" s="162">
        <v>3110.9</v>
      </c>
      <c r="J104" s="166">
        <v>0.90364500000000014</v>
      </c>
      <c r="K104" s="166">
        <v>1.0040500000000001</v>
      </c>
      <c r="L104" s="131">
        <v>2811.1</v>
      </c>
      <c r="M104" s="109">
        <v>234.25800000000001</v>
      </c>
      <c r="N104" s="80"/>
      <c r="O104" s="107"/>
    </row>
    <row r="105" spans="1:15" s="83" customFormat="1" x14ac:dyDescent="0.25">
      <c r="A105" s="38">
        <v>141101</v>
      </c>
      <c r="B105" s="39" t="s">
        <v>722</v>
      </c>
      <c r="C105" s="177"/>
      <c r="D105" s="178" t="s">
        <v>427</v>
      </c>
      <c r="E105" s="178"/>
      <c r="F105" s="178"/>
      <c r="G105" s="178"/>
      <c r="H105" s="43" t="s">
        <v>582</v>
      </c>
      <c r="I105" s="162">
        <v>1555.4</v>
      </c>
      <c r="J105" s="166">
        <v>0.9</v>
      </c>
      <c r="K105" s="166"/>
      <c r="L105" s="131">
        <v>1399.9</v>
      </c>
      <c r="M105" s="109">
        <v>116.658</v>
      </c>
      <c r="N105" s="80"/>
      <c r="O105" s="107"/>
    </row>
    <row r="106" spans="1:15" s="83" customFormat="1" x14ac:dyDescent="0.25">
      <c r="A106" s="38">
        <v>141101</v>
      </c>
      <c r="B106" s="39" t="s">
        <v>723</v>
      </c>
      <c r="C106" s="177"/>
      <c r="D106" s="178" t="s">
        <v>427</v>
      </c>
      <c r="E106" s="178"/>
      <c r="F106" s="178"/>
      <c r="G106" s="178"/>
      <c r="H106" s="43" t="s">
        <v>582</v>
      </c>
      <c r="I106" s="162">
        <v>1555.4</v>
      </c>
      <c r="J106" s="166">
        <v>0.9</v>
      </c>
      <c r="K106" s="166"/>
      <c r="L106" s="131">
        <v>1399.9</v>
      </c>
      <c r="M106" s="109">
        <v>116.658</v>
      </c>
      <c r="N106" s="80"/>
      <c r="O106" s="107"/>
    </row>
    <row r="107" spans="1:15" s="83" customFormat="1" x14ac:dyDescent="0.25">
      <c r="A107" s="38">
        <v>141101</v>
      </c>
      <c r="B107" s="39" t="s">
        <v>724</v>
      </c>
      <c r="C107" s="177"/>
      <c r="D107" s="178" t="s">
        <v>427</v>
      </c>
      <c r="E107" s="178"/>
      <c r="F107" s="178"/>
      <c r="G107" s="178"/>
      <c r="H107" s="43" t="s">
        <v>582</v>
      </c>
      <c r="I107" s="162">
        <v>1555.4</v>
      </c>
      <c r="J107" s="166">
        <v>0.9</v>
      </c>
      <c r="K107" s="166"/>
      <c r="L107" s="131">
        <v>1399.9</v>
      </c>
      <c r="M107" s="109">
        <v>116.658</v>
      </c>
      <c r="N107" s="80"/>
      <c r="O107" s="107"/>
    </row>
    <row r="108" spans="1:15" s="83" customFormat="1" x14ac:dyDescent="0.25">
      <c r="A108" s="38">
        <v>141101</v>
      </c>
      <c r="B108" s="97" t="s">
        <v>725</v>
      </c>
      <c r="C108" s="95"/>
      <c r="D108" s="95" t="s">
        <v>427</v>
      </c>
      <c r="E108" s="95"/>
      <c r="F108" s="95"/>
      <c r="G108" s="95"/>
      <c r="H108" s="43" t="s">
        <v>582</v>
      </c>
      <c r="I108" s="162">
        <v>1555.4</v>
      </c>
      <c r="J108" s="166">
        <v>0.9</v>
      </c>
      <c r="K108" s="166"/>
      <c r="L108" s="131">
        <v>1399.9</v>
      </c>
      <c r="M108" s="109">
        <v>116.658</v>
      </c>
      <c r="N108" s="80"/>
      <c r="O108" s="107"/>
    </row>
    <row r="109" spans="1:15" s="83" customFormat="1" x14ac:dyDescent="0.25">
      <c r="A109" s="38">
        <v>141101</v>
      </c>
      <c r="B109" s="97" t="s">
        <v>726</v>
      </c>
      <c r="C109" s="95"/>
      <c r="D109" s="95"/>
      <c r="E109" s="95"/>
      <c r="F109" s="95" t="s">
        <v>580</v>
      </c>
      <c r="G109" s="95"/>
      <c r="H109" s="43" t="s">
        <v>582</v>
      </c>
      <c r="I109" s="162">
        <v>3698.2</v>
      </c>
      <c r="J109" s="166">
        <v>0.91450799999999999</v>
      </c>
      <c r="K109" s="166">
        <v>1.0161199999999999</v>
      </c>
      <c r="L109" s="131">
        <v>3382</v>
      </c>
      <c r="M109" s="109">
        <v>281.83300000000003</v>
      </c>
      <c r="N109" s="80"/>
      <c r="O109" s="107"/>
    </row>
    <row r="110" spans="1:15" s="83" customFormat="1" x14ac:dyDescent="0.25">
      <c r="A110" s="38">
        <v>141101</v>
      </c>
      <c r="B110" s="97" t="s">
        <v>727</v>
      </c>
      <c r="C110" s="95" t="s">
        <v>427</v>
      </c>
      <c r="D110" s="95"/>
      <c r="E110" s="95"/>
      <c r="F110" s="95"/>
      <c r="G110" s="95"/>
      <c r="H110" s="43" t="s">
        <v>582</v>
      </c>
      <c r="I110" s="162">
        <v>1259.9100000000001</v>
      </c>
      <c r="J110" s="166">
        <v>0.9</v>
      </c>
      <c r="K110" s="166"/>
      <c r="L110" s="131">
        <v>1133.9000000000001</v>
      </c>
      <c r="M110" s="109">
        <v>94.492000000000004</v>
      </c>
      <c r="N110" s="80"/>
      <c r="O110" s="107"/>
    </row>
    <row r="111" spans="1:15" s="83" customFormat="1" x14ac:dyDescent="0.25">
      <c r="A111" s="38">
        <v>141101</v>
      </c>
      <c r="B111" s="39" t="s">
        <v>728</v>
      </c>
      <c r="C111" s="95"/>
      <c r="D111" s="95"/>
      <c r="E111" s="95"/>
      <c r="F111" s="95"/>
      <c r="G111" s="95" t="s">
        <v>427</v>
      </c>
      <c r="H111" s="43" t="s">
        <v>582</v>
      </c>
      <c r="I111" s="162">
        <v>4474.8</v>
      </c>
      <c r="J111" s="166">
        <v>0.91239300000000012</v>
      </c>
      <c r="K111" s="166">
        <v>1.0137700000000001</v>
      </c>
      <c r="L111" s="131">
        <v>4082.8</v>
      </c>
      <c r="M111" s="109">
        <v>340.233</v>
      </c>
      <c r="N111" s="80"/>
      <c r="O111" s="107"/>
    </row>
    <row r="112" spans="1:15" s="83" customFormat="1" ht="21.75" customHeight="1" x14ac:dyDescent="0.25">
      <c r="A112" s="38">
        <v>141101</v>
      </c>
      <c r="B112" s="39" t="s">
        <v>729</v>
      </c>
      <c r="C112" s="95"/>
      <c r="D112" s="95"/>
      <c r="E112" s="95"/>
      <c r="F112" s="95"/>
      <c r="G112" s="95" t="s">
        <v>427</v>
      </c>
      <c r="H112" s="43" t="s">
        <v>582</v>
      </c>
      <c r="I112" s="162">
        <v>4474.8</v>
      </c>
      <c r="J112" s="166">
        <v>0.91198800000000002</v>
      </c>
      <c r="K112" s="166">
        <v>1.01332</v>
      </c>
      <c r="L112" s="131">
        <v>4081</v>
      </c>
      <c r="M112" s="109">
        <v>340.08300000000003</v>
      </c>
      <c r="N112" s="80"/>
      <c r="O112" s="107"/>
    </row>
    <row r="113" spans="1:15" s="83" customFormat="1" ht="26.25" customHeight="1" x14ac:dyDescent="0.25">
      <c r="A113" s="38">
        <v>141101</v>
      </c>
      <c r="B113" s="39" t="s">
        <v>730</v>
      </c>
      <c r="C113" s="95"/>
      <c r="D113" s="95" t="s">
        <v>427</v>
      </c>
      <c r="E113" s="95"/>
      <c r="F113" s="95"/>
      <c r="G113" s="95"/>
      <c r="H113" s="43" t="s">
        <v>582</v>
      </c>
      <c r="I113" s="162">
        <v>1555.4</v>
      </c>
      <c r="J113" s="166">
        <v>0.9</v>
      </c>
      <c r="K113" s="166"/>
      <c r="L113" s="131">
        <v>1399.9</v>
      </c>
      <c r="M113" s="109">
        <v>116.658</v>
      </c>
      <c r="N113" s="80"/>
      <c r="O113" s="107"/>
    </row>
    <row r="114" spans="1:15" s="83" customFormat="1" x14ac:dyDescent="0.25">
      <c r="A114" s="38">
        <v>141101</v>
      </c>
      <c r="B114" s="39" t="s">
        <v>731</v>
      </c>
      <c r="C114" s="95"/>
      <c r="D114" s="95"/>
      <c r="E114" s="95"/>
      <c r="F114" s="95"/>
      <c r="G114" s="95" t="s">
        <v>427</v>
      </c>
      <c r="H114" s="43" t="s">
        <v>582</v>
      </c>
      <c r="I114" s="162">
        <v>4474.8</v>
      </c>
      <c r="J114" s="166">
        <v>0.9</v>
      </c>
      <c r="K114" s="166"/>
      <c r="L114" s="131">
        <v>4027.3</v>
      </c>
      <c r="M114" s="109">
        <v>335.608</v>
      </c>
      <c r="N114" s="80"/>
      <c r="O114" s="107"/>
    </row>
    <row r="115" spans="1:15" s="83" customFormat="1" ht="24.75" customHeight="1" x14ac:dyDescent="0.25">
      <c r="A115" s="38">
        <v>141101</v>
      </c>
      <c r="B115" s="39" t="s">
        <v>732</v>
      </c>
      <c r="C115" s="95"/>
      <c r="D115" s="95"/>
      <c r="E115" s="95"/>
      <c r="F115" s="95"/>
      <c r="G115" s="95" t="s">
        <v>427</v>
      </c>
      <c r="H115" s="43" t="s">
        <v>582</v>
      </c>
      <c r="I115" s="162">
        <v>4474.8</v>
      </c>
      <c r="J115" s="166">
        <v>0.94939200000000001</v>
      </c>
      <c r="K115" s="166">
        <v>1.05488</v>
      </c>
      <c r="L115" s="131">
        <v>4248.3</v>
      </c>
      <c r="M115" s="109">
        <v>354.02499999999998</v>
      </c>
      <c r="N115" s="80"/>
      <c r="O115" s="107"/>
    </row>
    <row r="116" spans="1:15" s="83" customFormat="1" x14ac:dyDescent="0.25">
      <c r="A116" s="139">
        <v>150101</v>
      </c>
      <c r="B116" s="140" t="s">
        <v>733</v>
      </c>
      <c r="C116" s="142"/>
      <c r="D116" s="142"/>
      <c r="E116" s="142"/>
      <c r="F116" s="142"/>
      <c r="G116" s="142"/>
      <c r="H116" s="149"/>
      <c r="I116" s="163"/>
      <c r="J116" s="151"/>
      <c r="K116" s="152"/>
      <c r="L116" s="208"/>
      <c r="M116" s="147">
        <v>335.608</v>
      </c>
      <c r="N116" s="80"/>
      <c r="O116" s="107"/>
    </row>
    <row r="117" spans="1:15" s="83" customFormat="1" x14ac:dyDescent="0.25">
      <c r="A117" s="38">
        <v>150101</v>
      </c>
      <c r="B117" s="39" t="s">
        <v>734</v>
      </c>
      <c r="C117" s="95"/>
      <c r="D117" s="95"/>
      <c r="E117" s="95"/>
      <c r="F117" s="95"/>
      <c r="G117" s="95" t="s">
        <v>427</v>
      </c>
      <c r="H117" s="43" t="s">
        <v>582</v>
      </c>
      <c r="I117" s="162">
        <v>4474.8</v>
      </c>
      <c r="J117" s="166">
        <v>0.9</v>
      </c>
      <c r="K117" s="166"/>
      <c r="L117" s="131">
        <v>4027.3</v>
      </c>
      <c r="M117" s="109">
        <v>335.608</v>
      </c>
      <c r="N117" s="80"/>
      <c r="O117" s="107"/>
    </row>
    <row r="118" spans="1:15" s="83" customFormat="1" x14ac:dyDescent="0.25">
      <c r="A118" s="139">
        <v>160101</v>
      </c>
      <c r="B118" s="140" t="s">
        <v>735</v>
      </c>
      <c r="C118" s="142"/>
      <c r="D118" s="142"/>
      <c r="E118" s="142"/>
      <c r="F118" s="142"/>
      <c r="G118" s="142"/>
      <c r="H118" s="149"/>
      <c r="I118" s="163"/>
      <c r="J118" s="151"/>
      <c r="K118" s="152"/>
      <c r="L118" s="208"/>
      <c r="M118" s="147">
        <v>1560.6079999999999</v>
      </c>
      <c r="N118" s="80"/>
      <c r="O118" s="107"/>
    </row>
    <row r="119" spans="1:15" s="83" customFormat="1" ht="28.5" customHeight="1" x14ac:dyDescent="0.25">
      <c r="A119" s="38">
        <v>160101</v>
      </c>
      <c r="B119" s="39" t="s">
        <v>736</v>
      </c>
      <c r="C119" s="95"/>
      <c r="D119" s="95"/>
      <c r="E119" s="95" t="s">
        <v>427</v>
      </c>
      <c r="F119" s="95"/>
      <c r="G119" s="95"/>
      <c r="H119" s="43" t="s">
        <v>582</v>
      </c>
      <c r="I119" s="162">
        <v>3110.9</v>
      </c>
      <c r="J119" s="166">
        <v>0.9</v>
      </c>
      <c r="K119" s="166"/>
      <c r="L119" s="131">
        <v>2799.8</v>
      </c>
      <c r="M119" s="109">
        <v>233.31700000000001</v>
      </c>
      <c r="N119" s="80"/>
      <c r="O119" s="107"/>
    </row>
    <row r="120" spans="1:15" s="83" customFormat="1" x14ac:dyDescent="0.25">
      <c r="A120" s="38">
        <v>160101</v>
      </c>
      <c r="B120" s="97" t="s">
        <v>737</v>
      </c>
      <c r="C120" s="95"/>
      <c r="D120" s="95" t="s">
        <v>427</v>
      </c>
      <c r="E120" s="95"/>
      <c r="F120" s="95"/>
      <c r="G120" s="95"/>
      <c r="H120" s="43" t="s">
        <v>582</v>
      </c>
      <c r="I120" s="162">
        <v>1555.4</v>
      </c>
      <c r="J120" s="166">
        <v>0.9</v>
      </c>
      <c r="K120" s="166"/>
      <c r="L120" s="131">
        <v>1399.9</v>
      </c>
      <c r="M120" s="109">
        <v>116.658</v>
      </c>
      <c r="N120" s="80"/>
      <c r="O120" s="107"/>
    </row>
    <row r="121" spans="1:15" s="83" customFormat="1" x14ac:dyDescent="0.25">
      <c r="A121" s="38">
        <v>160101</v>
      </c>
      <c r="B121" s="39" t="s">
        <v>738</v>
      </c>
      <c r="C121" s="95"/>
      <c r="D121" s="95" t="s">
        <v>427</v>
      </c>
      <c r="E121" s="95"/>
      <c r="F121" s="95"/>
      <c r="G121" s="95"/>
      <c r="H121" s="43" t="s">
        <v>582</v>
      </c>
      <c r="I121" s="162">
        <v>1555.4</v>
      </c>
      <c r="J121" s="166">
        <v>0.9</v>
      </c>
      <c r="K121" s="166"/>
      <c r="L121" s="131">
        <v>1399.9</v>
      </c>
      <c r="M121" s="109">
        <v>116.658</v>
      </c>
      <c r="N121" s="80"/>
      <c r="O121" s="107"/>
    </row>
    <row r="122" spans="1:15" s="83" customFormat="1" x14ac:dyDescent="0.25">
      <c r="A122" s="38">
        <v>160101</v>
      </c>
      <c r="B122" s="39" t="s">
        <v>739</v>
      </c>
      <c r="C122" s="95"/>
      <c r="D122" s="95"/>
      <c r="E122" s="95" t="s">
        <v>427</v>
      </c>
      <c r="F122" s="95"/>
      <c r="G122" s="95"/>
      <c r="H122" s="43" t="s">
        <v>582</v>
      </c>
      <c r="I122" s="162">
        <v>3110.9</v>
      </c>
      <c r="J122" s="166">
        <v>0.9</v>
      </c>
      <c r="K122" s="166"/>
      <c r="L122" s="131">
        <v>2799.8</v>
      </c>
      <c r="M122" s="109">
        <v>233.31700000000001</v>
      </c>
      <c r="N122" s="80"/>
      <c r="O122" s="107"/>
    </row>
    <row r="123" spans="1:15" s="83" customFormat="1" x14ac:dyDescent="0.25">
      <c r="A123" s="38">
        <v>160101</v>
      </c>
      <c r="B123" s="39" t="s">
        <v>740</v>
      </c>
      <c r="C123" s="95"/>
      <c r="D123" s="95" t="s">
        <v>427</v>
      </c>
      <c r="E123" s="95"/>
      <c r="F123" s="95"/>
      <c r="G123" s="95"/>
      <c r="H123" s="43" t="s">
        <v>582</v>
      </c>
      <c r="I123" s="162">
        <v>1555.4</v>
      </c>
      <c r="J123" s="166">
        <v>0.9</v>
      </c>
      <c r="K123" s="166"/>
      <c r="L123" s="131">
        <v>1399.9</v>
      </c>
      <c r="M123" s="109">
        <v>116.658</v>
      </c>
      <c r="N123" s="80"/>
      <c r="O123" s="107"/>
    </row>
    <row r="124" spans="1:15" s="83" customFormat="1" x14ac:dyDescent="0.25">
      <c r="A124" s="38">
        <v>160101</v>
      </c>
      <c r="B124" s="39" t="s">
        <v>741</v>
      </c>
      <c r="C124" s="95"/>
      <c r="D124" s="95" t="s">
        <v>427</v>
      </c>
      <c r="E124" s="95"/>
      <c r="F124" s="95"/>
      <c r="G124" s="95"/>
      <c r="H124" s="43" t="s">
        <v>582</v>
      </c>
      <c r="I124" s="162">
        <v>1555.4</v>
      </c>
      <c r="J124" s="166">
        <v>0.9</v>
      </c>
      <c r="K124" s="166"/>
      <c r="L124" s="131">
        <v>1399.9</v>
      </c>
      <c r="M124" s="109">
        <v>116.658</v>
      </c>
      <c r="N124" s="80"/>
      <c r="O124" s="107"/>
    </row>
    <row r="125" spans="1:15" s="83" customFormat="1" x14ac:dyDescent="0.25">
      <c r="A125" s="38">
        <v>160101</v>
      </c>
      <c r="B125" s="39" t="s">
        <v>742</v>
      </c>
      <c r="C125" s="95"/>
      <c r="D125" s="95"/>
      <c r="E125" s="95"/>
      <c r="F125" s="95" t="s">
        <v>580</v>
      </c>
      <c r="G125" s="95"/>
      <c r="H125" s="43" t="s">
        <v>582</v>
      </c>
      <c r="I125" s="162">
        <v>3698.2</v>
      </c>
      <c r="J125" s="166">
        <v>0.9</v>
      </c>
      <c r="K125" s="166"/>
      <c r="L125" s="131">
        <v>3328.4</v>
      </c>
      <c r="M125" s="109">
        <v>277.36700000000002</v>
      </c>
      <c r="N125" s="80"/>
      <c r="O125" s="107"/>
    </row>
    <row r="126" spans="1:15" s="83" customFormat="1" x14ac:dyDescent="0.25">
      <c r="A126" s="38">
        <v>160101</v>
      </c>
      <c r="B126" s="39" t="s">
        <v>743</v>
      </c>
      <c r="C126" s="95"/>
      <c r="D126" s="95"/>
      <c r="E126" s="95" t="s">
        <v>427</v>
      </c>
      <c r="F126" s="95"/>
      <c r="G126" s="95"/>
      <c r="H126" s="43" t="s">
        <v>582</v>
      </c>
      <c r="I126" s="162">
        <v>3110.9</v>
      </c>
      <c r="J126" s="166">
        <v>0.9</v>
      </c>
      <c r="K126" s="166"/>
      <c r="L126" s="131">
        <v>2799.8</v>
      </c>
      <c r="M126" s="109">
        <v>233.31700000000001</v>
      </c>
      <c r="N126" s="80"/>
      <c r="O126" s="107"/>
    </row>
    <row r="127" spans="1:15" s="83" customFormat="1" x14ac:dyDescent="0.25">
      <c r="A127" s="38">
        <v>160101</v>
      </c>
      <c r="B127" s="39" t="s">
        <v>744</v>
      </c>
      <c r="C127" s="95"/>
      <c r="D127" s="95" t="s">
        <v>427</v>
      </c>
      <c r="E127" s="95"/>
      <c r="F127" s="95"/>
      <c r="G127" s="95"/>
      <c r="H127" s="43" t="s">
        <v>582</v>
      </c>
      <c r="I127" s="162">
        <v>1555.4</v>
      </c>
      <c r="J127" s="166">
        <v>0.9</v>
      </c>
      <c r="K127" s="166"/>
      <c r="L127" s="131">
        <v>1399.9</v>
      </c>
      <c r="M127" s="109">
        <v>116.658</v>
      </c>
      <c r="N127" s="80"/>
      <c r="O127" s="107"/>
    </row>
    <row r="128" spans="1:15" s="83" customFormat="1" x14ac:dyDescent="0.25">
      <c r="A128" s="139">
        <v>170101</v>
      </c>
      <c r="B128" s="140" t="s">
        <v>745</v>
      </c>
      <c r="C128" s="142"/>
      <c r="D128" s="142"/>
      <c r="E128" s="142"/>
      <c r="F128" s="142"/>
      <c r="G128" s="142"/>
      <c r="H128" s="149"/>
      <c r="I128" s="163"/>
      <c r="J128" s="150"/>
      <c r="K128" s="150"/>
      <c r="L128" s="208"/>
      <c r="M128" s="147">
        <v>3695.5659999999998</v>
      </c>
      <c r="N128" s="80"/>
      <c r="O128" s="107"/>
    </row>
    <row r="129" spans="1:15" s="83" customFormat="1" x14ac:dyDescent="0.25">
      <c r="A129" s="38">
        <v>170101</v>
      </c>
      <c r="B129" s="39" t="s">
        <v>746</v>
      </c>
      <c r="C129" s="95"/>
      <c r="D129" s="95" t="s">
        <v>427</v>
      </c>
      <c r="E129" s="95"/>
      <c r="F129" s="95"/>
      <c r="G129" s="95"/>
      <c r="H129" s="43" t="s">
        <v>582</v>
      </c>
      <c r="I129" s="162">
        <v>1555.4</v>
      </c>
      <c r="J129" s="166">
        <v>0.90658800000000006</v>
      </c>
      <c r="K129" s="166">
        <v>1.00732</v>
      </c>
      <c r="L129" s="131">
        <v>1410.1</v>
      </c>
      <c r="M129" s="109">
        <v>117.508</v>
      </c>
      <c r="N129" s="80"/>
      <c r="O129" s="107"/>
    </row>
    <row r="130" spans="1:15" s="83" customFormat="1" x14ac:dyDescent="0.25">
      <c r="A130" s="38">
        <v>170101</v>
      </c>
      <c r="B130" s="39" t="s">
        <v>747</v>
      </c>
      <c r="C130" s="95"/>
      <c r="D130" s="95" t="s">
        <v>427</v>
      </c>
      <c r="E130" s="95"/>
      <c r="F130" s="95"/>
      <c r="G130" s="95"/>
      <c r="H130" s="43" t="s">
        <v>582</v>
      </c>
      <c r="I130" s="162">
        <v>1555.4</v>
      </c>
      <c r="J130" s="166">
        <v>0.90418500000000002</v>
      </c>
      <c r="K130" s="166">
        <v>1.00465</v>
      </c>
      <c r="L130" s="131">
        <v>1406.4</v>
      </c>
      <c r="M130" s="109">
        <v>117.2</v>
      </c>
      <c r="N130" s="80"/>
      <c r="O130" s="107"/>
    </row>
    <row r="131" spans="1:15" s="83" customFormat="1" x14ac:dyDescent="0.25">
      <c r="A131" s="38">
        <v>170101</v>
      </c>
      <c r="B131" s="39" t="s">
        <v>748</v>
      </c>
      <c r="C131" s="95"/>
      <c r="D131" s="95" t="s">
        <v>427</v>
      </c>
      <c r="E131" s="95"/>
      <c r="F131" s="95"/>
      <c r="G131" s="95"/>
      <c r="H131" s="43" t="s">
        <v>582</v>
      </c>
      <c r="I131" s="162">
        <v>1555.4</v>
      </c>
      <c r="J131" s="166">
        <v>0.90969299999999997</v>
      </c>
      <c r="K131" s="166">
        <v>1.0107699999999999</v>
      </c>
      <c r="L131" s="131">
        <v>1414.9</v>
      </c>
      <c r="M131" s="109">
        <v>117.908</v>
      </c>
      <c r="N131" s="80"/>
      <c r="O131" s="107"/>
    </row>
    <row r="132" spans="1:15" s="83" customFormat="1" x14ac:dyDescent="0.25">
      <c r="A132" s="38">
        <v>170101</v>
      </c>
      <c r="B132" s="39" t="s">
        <v>749</v>
      </c>
      <c r="C132" s="95"/>
      <c r="D132" s="95" t="s">
        <v>427</v>
      </c>
      <c r="E132" s="95"/>
      <c r="F132" s="95"/>
      <c r="G132" s="95"/>
      <c r="H132" s="43" t="s">
        <v>582</v>
      </c>
      <c r="I132" s="162">
        <v>1555.4</v>
      </c>
      <c r="J132" s="166">
        <v>0.90379799999999988</v>
      </c>
      <c r="K132" s="166">
        <v>1.0042199999999999</v>
      </c>
      <c r="L132" s="131">
        <v>1405.8</v>
      </c>
      <c r="M132" s="109">
        <v>117.15</v>
      </c>
      <c r="N132" s="80"/>
      <c r="O132" s="107"/>
    </row>
    <row r="133" spans="1:15" s="83" customFormat="1" x14ac:dyDescent="0.25">
      <c r="A133" s="38">
        <v>170101</v>
      </c>
      <c r="B133" s="39" t="s">
        <v>750</v>
      </c>
      <c r="C133" s="95"/>
      <c r="D133" s="95" t="s">
        <v>427</v>
      </c>
      <c r="E133" s="95"/>
      <c r="F133" s="95"/>
      <c r="G133" s="95"/>
      <c r="H133" s="43" t="s">
        <v>582</v>
      </c>
      <c r="I133" s="162">
        <v>1555.4</v>
      </c>
      <c r="J133" s="166">
        <v>0.90418500000000002</v>
      </c>
      <c r="K133" s="166">
        <v>1.00465</v>
      </c>
      <c r="L133" s="131">
        <v>1406.4</v>
      </c>
      <c r="M133" s="109">
        <v>117.2</v>
      </c>
      <c r="N133" s="80"/>
      <c r="O133" s="107"/>
    </row>
    <row r="134" spans="1:15" s="83" customFormat="1" x14ac:dyDescent="0.25">
      <c r="A134" s="38">
        <v>170101</v>
      </c>
      <c r="B134" s="39" t="s">
        <v>751</v>
      </c>
      <c r="C134" s="95"/>
      <c r="D134" s="95" t="s">
        <v>427</v>
      </c>
      <c r="E134" s="95"/>
      <c r="F134" s="95"/>
      <c r="G134" s="95"/>
      <c r="H134" s="43" t="s">
        <v>582</v>
      </c>
      <c r="I134" s="162">
        <v>1555.4</v>
      </c>
      <c r="J134" s="166">
        <v>0.90774900000000003</v>
      </c>
      <c r="K134" s="166">
        <v>1.00861</v>
      </c>
      <c r="L134" s="131">
        <v>1411.9</v>
      </c>
      <c r="M134" s="109">
        <v>117.658</v>
      </c>
      <c r="N134" s="80"/>
      <c r="O134" s="107"/>
    </row>
    <row r="135" spans="1:15" s="83" customFormat="1" x14ac:dyDescent="0.25">
      <c r="A135" s="38">
        <v>170101</v>
      </c>
      <c r="B135" s="39" t="s">
        <v>752</v>
      </c>
      <c r="C135" s="95"/>
      <c r="D135" s="95" t="s">
        <v>427</v>
      </c>
      <c r="E135" s="98"/>
      <c r="F135" s="95"/>
      <c r="G135" s="95"/>
      <c r="H135" s="43" t="s">
        <v>582</v>
      </c>
      <c r="I135" s="162">
        <v>1555.4</v>
      </c>
      <c r="J135" s="166">
        <v>0.90883799999999992</v>
      </c>
      <c r="K135" s="166">
        <v>1.0098199999999999</v>
      </c>
      <c r="L135" s="131">
        <v>1413.6</v>
      </c>
      <c r="M135" s="109">
        <v>117.8</v>
      </c>
      <c r="N135" s="80"/>
      <c r="O135" s="107"/>
    </row>
    <row r="136" spans="1:15" s="83" customFormat="1" x14ac:dyDescent="0.25">
      <c r="A136" s="38">
        <v>170101</v>
      </c>
      <c r="B136" s="39" t="s">
        <v>753</v>
      </c>
      <c r="C136" s="95"/>
      <c r="D136" s="95" t="s">
        <v>427</v>
      </c>
      <c r="E136" s="95"/>
      <c r="F136" s="95"/>
      <c r="G136" s="95"/>
      <c r="H136" s="43" t="s">
        <v>582</v>
      </c>
      <c r="I136" s="162">
        <v>1555.4</v>
      </c>
      <c r="J136" s="166">
        <v>0.90558000000000005</v>
      </c>
      <c r="K136" s="166">
        <v>1.0062</v>
      </c>
      <c r="L136" s="131">
        <v>1408.5</v>
      </c>
      <c r="M136" s="109">
        <v>117.375</v>
      </c>
      <c r="N136" s="80"/>
      <c r="O136" s="107"/>
    </row>
    <row r="137" spans="1:15" s="83" customFormat="1" x14ac:dyDescent="0.25">
      <c r="A137" s="38">
        <v>170101</v>
      </c>
      <c r="B137" s="39" t="s">
        <v>754</v>
      </c>
      <c r="C137" s="95"/>
      <c r="D137" s="95" t="s">
        <v>427</v>
      </c>
      <c r="E137" s="95"/>
      <c r="F137" s="95"/>
      <c r="G137" s="95"/>
      <c r="H137" s="43" t="s">
        <v>582</v>
      </c>
      <c r="I137" s="162">
        <v>1555.4</v>
      </c>
      <c r="J137" s="166">
        <v>0.90589500000000012</v>
      </c>
      <c r="K137" s="166">
        <v>1.0065500000000001</v>
      </c>
      <c r="L137" s="131">
        <v>1409</v>
      </c>
      <c r="M137" s="109">
        <v>117.417</v>
      </c>
      <c r="N137" s="80"/>
      <c r="O137" s="107"/>
    </row>
    <row r="138" spans="1:15" s="83" customFormat="1" x14ac:dyDescent="0.25">
      <c r="A138" s="38">
        <v>170101</v>
      </c>
      <c r="B138" s="39" t="s">
        <v>755</v>
      </c>
      <c r="C138" s="95"/>
      <c r="D138" s="95" t="s">
        <v>427</v>
      </c>
      <c r="E138" s="95"/>
      <c r="F138" s="95"/>
      <c r="G138" s="95"/>
      <c r="H138" s="43" t="s">
        <v>582</v>
      </c>
      <c r="I138" s="162">
        <v>1555.4</v>
      </c>
      <c r="J138" s="166">
        <v>0.90573300000000001</v>
      </c>
      <c r="K138" s="166">
        <v>1.00637</v>
      </c>
      <c r="L138" s="131">
        <v>1408.8</v>
      </c>
      <c r="M138" s="109">
        <v>117.4</v>
      </c>
      <c r="N138" s="80"/>
      <c r="O138" s="107"/>
    </row>
    <row r="139" spans="1:15" s="83" customFormat="1" x14ac:dyDescent="0.25">
      <c r="A139" s="38">
        <v>170101</v>
      </c>
      <c r="B139" s="39" t="s">
        <v>756</v>
      </c>
      <c r="C139" s="95"/>
      <c r="D139" s="95" t="s">
        <v>427</v>
      </c>
      <c r="E139" s="95"/>
      <c r="F139" s="95"/>
      <c r="G139" s="95"/>
      <c r="H139" s="43" t="s">
        <v>582</v>
      </c>
      <c r="I139" s="162">
        <v>1555.4</v>
      </c>
      <c r="J139" s="166">
        <v>0.90697499999999998</v>
      </c>
      <c r="K139" s="166">
        <v>1.0077499999999999</v>
      </c>
      <c r="L139" s="131">
        <v>1410.7</v>
      </c>
      <c r="M139" s="109">
        <v>117.55800000000001</v>
      </c>
      <c r="N139" s="80"/>
      <c r="O139" s="107"/>
    </row>
    <row r="140" spans="1:15" s="83" customFormat="1" x14ac:dyDescent="0.25">
      <c r="A140" s="38">
        <v>170101</v>
      </c>
      <c r="B140" s="39" t="s">
        <v>757</v>
      </c>
      <c r="C140" s="95"/>
      <c r="D140" s="95" t="s">
        <v>427</v>
      </c>
      <c r="E140" s="95"/>
      <c r="F140" s="95"/>
      <c r="G140" s="95"/>
      <c r="H140" s="43" t="s">
        <v>582</v>
      </c>
      <c r="I140" s="162">
        <v>1555.4</v>
      </c>
      <c r="J140" s="166">
        <v>0.91100700000000001</v>
      </c>
      <c r="K140" s="166">
        <v>1.01223</v>
      </c>
      <c r="L140" s="131">
        <v>1417</v>
      </c>
      <c r="M140" s="109">
        <v>118.083</v>
      </c>
      <c r="N140" s="80"/>
      <c r="O140" s="107"/>
    </row>
    <row r="141" spans="1:15" s="83" customFormat="1" x14ac:dyDescent="0.25">
      <c r="A141" s="38">
        <v>170101</v>
      </c>
      <c r="B141" s="39" t="s">
        <v>758</v>
      </c>
      <c r="C141" s="95"/>
      <c r="D141" s="95" t="s">
        <v>427</v>
      </c>
      <c r="E141" s="95"/>
      <c r="F141" s="95"/>
      <c r="G141" s="95"/>
      <c r="H141" s="43" t="s">
        <v>582</v>
      </c>
      <c r="I141" s="162">
        <v>1555.4</v>
      </c>
      <c r="J141" s="166">
        <v>0.90209699999999993</v>
      </c>
      <c r="K141" s="166">
        <v>1.0023299999999999</v>
      </c>
      <c r="L141" s="131">
        <v>1403.1</v>
      </c>
      <c r="M141" s="109">
        <v>116.925</v>
      </c>
      <c r="N141" s="80"/>
      <c r="O141" s="107"/>
    </row>
    <row r="142" spans="1:15" s="83" customFormat="1" x14ac:dyDescent="0.25">
      <c r="A142" s="38">
        <v>170101</v>
      </c>
      <c r="B142" s="39" t="s">
        <v>636</v>
      </c>
      <c r="C142" s="95"/>
      <c r="D142" s="95" t="s">
        <v>427</v>
      </c>
      <c r="E142" s="95"/>
      <c r="F142" s="95"/>
      <c r="G142" s="95"/>
      <c r="H142" s="43" t="s">
        <v>582</v>
      </c>
      <c r="I142" s="162">
        <v>1555.4</v>
      </c>
      <c r="J142" s="166">
        <v>0.91100700000000001</v>
      </c>
      <c r="K142" s="166">
        <v>1.01223</v>
      </c>
      <c r="L142" s="131">
        <v>1417</v>
      </c>
      <c r="M142" s="109">
        <v>118.083</v>
      </c>
      <c r="N142" s="80"/>
      <c r="O142" s="107"/>
    </row>
    <row r="143" spans="1:15" s="83" customFormat="1" x14ac:dyDescent="0.25">
      <c r="A143" s="38">
        <v>170101</v>
      </c>
      <c r="B143" s="97" t="s">
        <v>759</v>
      </c>
      <c r="C143" s="95"/>
      <c r="D143" s="95" t="s">
        <v>427</v>
      </c>
      <c r="E143" s="95"/>
      <c r="F143" s="95"/>
      <c r="G143" s="95"/>
      <c r="H143" s="43" t="s">
        <v>582</v>
      </c>
      <c r="I143" s="162">
        <v>1555.4</v>
      </c>
      <c r="J143" s="166">
        <v>0.90682199999999991</v>
      </c>
      <c r="K143" s="166">
        <v>1.0075799999999999</v>
      </c>
      <c r="L143" s="131">
        <v>1410.5</v>
      </c>
      <c r="M143" s="109">
        <v>117.542</v>
      </c>
      <c r="N143" s="80"/>
      <c r="O143" s="107"/>
    </row>
    <row r="144" spans="1:15" s="83" customFormat="1" x14ac:dyDescent="0.25">
      <c r="A144" s="38">
        <v>170101</v>
      </c>
      <c r="B144" s="39" t="s">
        <v>760</v>
      </c>
      <c r="C144" s="95"/>
      <c r="D144" s="95"/>
      <c r="E144" s="95" t="s">
        <v>427</v>
      </c>
      <c r="F144" s="95"/>
      <c r="G144" s="95"/>
      <c r="H144" s="43" t="s">
        <v>582</v>
      </c>
      <c r="I144" s="162">
        <v>3110.9</v>
      </c>
      <c r="J144" s="166">
        <v>0.90682199999999991</v>
      </c>
      <c r="K144" s="166">
        <v>1.0075799999999999</v>
      </c>
      <c r="L144" s="131">
        <v>2821</v>
      </c>
      <c r="M144" s="109">
        <v>235.083</v>
      </c>
      <c r="N144" s="80"/>
      <c r="O144" s="107"/>
    </row>
    <row r="145" spans="1:15" s="83" customFormat="1" x14ac:dyDescent="0.25">
      <c r="A145" s="38">
        <v>170101</v>
      </c>
      <c r="B145" s="39" t="s">
        <v>761</v>
      </c>
      <c r="C145" s="95"/>
      <c r="D145" s="95"/>
      <c r="E145" s="95"/>
      <c r="F145" s="95" t="s">
        <v>427</v>
      </c>
      <c r="G145" s="95"/>
      <c r="H145" s="43" t="s">
        <v>582</v>
      </c>
      <c r="I145" s="162">
        <v>3698.2</v>
      </c>
      <c r="J145" s="166">
        <v>0.90883799999999992</v>
      </c>
      <c r="K145" s="166">
        <v>1.0098199999999999</v>
      </c>
      <c r="L145" s="131">
        <v>3361.1</v>
      </c>
      <c r="M145" s="109">
        <v>280.09199999999998</v>
      </c>
      <c r="N145" s="80"/>
      <c r="O145" s="107"/>
    </row>
    <row r="146" spans="1:15" s="83" customFormat="1" ht="30.75" customHeight="1" x14ac:dyDescent="0.25">
      <c r="A146" s="38">
        <v>170101</v>
      </c>
      <c r="B146" s="39" t="s">
        <v>762</v>
      </c>
      <c r="C146" s="95"/>
      <c r="D146" s="95"/>
      <c r="E146" s="95" t="s">
        <v>427</v>
      </c>
      <c r="F146" s="95"/>
      <c r="G146" s="95"/>
      <c r="H146" s="43" t="s">
        <v>582</v>
      </c>
      <c r="I146" s="162">
        <v>3110.9</v>
      </c>
      <c r="J146" s="166">
        <v>0.90895499999999996</v>
      </c>
      <c r="K146" s="166">
        <v>1.0099499999999999</v>
      </c>
      <c r="L146" s="131">
        <v>2827.7</v>
      </c>
      <c r="M146" s="109">
        <v>235.642</v>
      </c>
      <c r="N146" s="80"/>
      <c r="O146" s="107"/>
    </row>
    <row r="147" spans="1:15" s="83" customFormat="1" ht="30" customHeight="1" x14ac:dyDescent="0.25">
      <c r="A147" s="38">
        <v>170101</v>
      </c>
      <c r="B147" s="39" t="s">
        <v>763</v>
      </c>
      <c r="C147" s="95"/>
      <c r="D147" s="95"/>
      <c r="E147" s="95"/>
      <c r="F147" s="95"/>
      <c r="G147" s="95" t="s">
        <v>580</v>
      </c>
      <c r="H147" s="43" t="s">
        <v>582</v>
      </c>
      <c r="I147" s="162">
        <v>4474.8</v>
      </c>
      <c r="J147" s="166">
        <v>0.91102500000000008</v>
      </c>
      <c r="K147" s="166">
        <v>1.0122500000000001</v>
      </c>
      <c r="L147" s="131">
        <v>4076.7</v>
      </c>
      <c r="M147" s="109">
        <v>339.72500000000002</v>
      </c>
      <c r="N147" s="80"/>
      <c r="O147" s="107"/>
    </row>
    <row r="148" spans="1:15" s="83" customFormat="1" x14ac:dyDescent="0.25">
      <c r="A148" s="38">
        <v>170101</v>
      </c>
      <c r="B148" s="39" t="s">
        <v>764</v>
      </c>
      <c r="C148" s="95"/>
      <c r="D148" s="95"/>
      <c r="E148" s="95"/>
      <c r="F148" s="95" t="s">
        <v>427</v>
      </c>
      <c r="G148" s="95"/>
      <c r="H148" s="43" t="s">
        <v>582</v>
      </c>
      <c r="I148" s="162">
        <v>3698.2</v>
      </c>
      <c r="J148" s="166">
        <v>0.91111500000000012</v>
      </c>
      <c r="K148" s="166">
        <v>1.0123500000000001</v>
      </c>
      <c r="L148" s="131">
        <v>3369.5</v>
      </c>
      <c r="M148" s="109">
        <v>280.79199999999997</v>
      </c>
      <c r="N148" s="80"/>
      <c r="O148" s="107"/>
    </row>
    <row r="149" spans="1:15" s="83" customFormat="1" x14ac:dyDescent="0.25">
      <c r="A149" s="38">
        <v>170101</v>
      </c>
      <c r="B149" s="39" t="s">
        <v>765</v>
      </c>
      <c r="C149" s="95"/>
      <c r="D149" s="95"/>
      <c r="E149" s="95"/>
      <c r="F149" s="95" t="s">
        <v>580</v>
      </c>
      <c r="G149" s="95"/>
      <c r="H149" s="43" t="s">
        <v>582</v>
      </c>
      <c r="I149" s="162">
        <v>3698.2</v>
      </c>
      <c r="J149" s="166">
        <v>0.91007100000000007</v>
      </c>
      <c r="K149" s="166">
        <v>1.01119</v>
      </c>
      <c r="L149" s="131">
        <v>3365.6</v>
      </c>
      <c r="M149" s="109">
        <v>280.46699999999998</v>
      </c>
      <c r="N149" s="80"/>
      <c r="O149" s="107"/>
    </row>
    <row r="150" spans="1:15" s="83" customFormat="1" x14ac:dyDescent="0.25">
      <c r="A150" s="38">
        <v>170101</v>
      </c>
      <c r="B150" s="39" t="s">
        <v>766</v>
      </c>
      <c r="C150" s="95"/>
      <c r="D150" s="95"/>
      <c r="E150" s="95"/>
      <c r="F150" s="95" t="s">
        <v>580</v>
      </c>
      <c r="G150" s="95"/>
      <c r="H150" s="43" t="s">
        <v>582</v>
      </c>
      <c r="I150" s="162">
        <v>3698.2</v>
      </c>
      <c r="J150" s="166">
        <v>0.91167299999999996</v>
      </c>
      <c r="K150" s="166">
        <v>1.0129699999999999</v>
      </c>
      <c r="L150" s="131">
        <v>3371.5</v>
      </c>
      <c r="M150" s="109">
        <v>280.95800000000003</v>
      </c>
      <c r="N150" s="80"/>
      <c r="O150" s="107"/>
    </row>
    <row r="151" spans="1:15" s="83" customFormat="1" x14ac:dyDescent="0.25">
      <c r="A151" s="139">
        <v>191901</v>
      </c>
      <c r="B151" s="140" t="s">
        <v>767</v>
      </c>
      <c r="C151" s="142"/>
      <c r="D151" s="142"/>
      <c r="E151" s="142"/>
      <c r="F151" s="142"/>
      <c r="G151" s="142"/>
      <c r="H151" s="149"/>
      <c r="I151" s="163"/>
      <c r="J151" s="150"/>
      <c r="K151" s="150"/>
      <c r="L151" s="208"/>
      <c r="M151" s="147">
        <v>4984.0640000000003</v>
      </c>
      <c r="N151" s="80"/>
      <c r="O151" s="107"/>
    </row>
    <row r="152" spans="1:15" s="83" customFormat="1" x14ac:dyDescent="0.25">
      <c r="A152" s="38">
        <v>191901</v>
      </c>
      <c r="B152" s="39" t="s">
        <v>768</v>
      </c>
      <c r="C152" s="95"/>
      <c r="D152" s="95" t="s">
        <v>427</v>
      </c>
      <c r="E152" s="95"/>
      <c r="F152" s="95"/>
      <c r="G152" s="95"/>
      <c r="H152" s="43" t="s">
        <v>582</v>
      </c>
      <c r="I152" s="162">
        <v>1555.4</v>
      </c>
      <c r="J152" s="166">
        <v>0.9063540000000001</v>
      </c>
      <c r="K152" s="166">
        <v>1.0070600000000001</v>
      </c>
      <c r="L152" s="131">
        <v>1409.7</v>
      </c>
      <c r="M152" s="109">
        <v>117.47499999999999</v>
      </c>
      <c r="N152" s="80"/>
      <c r="O152" s="107"/>
    </row>
    <row r="153" spans="1:15" s="83" customFormat="1" x14ac:dyDescent="0.25">
      <c r="A153" s="38">
        <v>191901</v>
      </c>
      <c r="B153" s="39" t="s">
        <v>769</v>
      </c>
      <c r="C153" s="95"/>
      <c r="D153" s="95" t="s">
        <v>427</v>
      </c>
      <c r="E153" s="95"/>
      <c r="F153" s="95"/>
      <c r="G153" s="95"/>
      <c r="H153" s="43" t="s">
        <v>582</v>
      </c>
      <c r="I153" s="162">
        <v>1555.4</v>
      </c>
      <c r="J153" s="166">
        <v>0.90969299999999997</v>
      </c>
      <c r="K153" s="166">
        <v>1.0107699999999999</v>
      </c>
      <c r="L153" s="131">
        <v>1414.9</v>
      </c>
      <c r="M153" s="109">
        <v>117.908</v>
      </c>
      <c r="N153" s="80"/>
      <c r="O153" s="107"/>
    </row>
    <row r="154" spans="1:15" s="83" customFormat="1" x14ac:dyDescent="0.25">
      <c r="A154" s="38">
        <v>191901</v>
      </c>
      <c r="B154" s="39" t="s">
        <v>770</v>
      </c>
      <c r="C154" s="95"/>
      <c r="D154" s="95" t="s">
        <v>427</v>
      </c>
      <c r="E154" s="95"/>
      <c r="F154" s="95"/>
      <c r="G154" s="95"/>
      <c r="H154" s="43" t="s">
        <v>582</v>
      </c>
      <c r="I154" s="162">
        <v>1555.4</v>
      </c>
      <c r="J154" s="166">
        <v>0.91015199999999996</v>
      </c>
      <c r="K154" s="166">
        <v>1.01128</v>
      </c>
      <c r="L154" s="131">
        <v>1415.7</v>
      </c>
      <c r="M154" s="109">
        <v>117.97499999999999</v>
      </c>
      <c r="N154" s="80"/>
      <c r="O154" s="107"/>
    </row>
    <row r="155" spans="1:15" s="83" customFormat="1" x14ac:dyDescent="0.25">
      <c r="A155" s="38">
        <v>191901</v>
      </c>
      <c r="B155" s="39" t="s">
        <v>771</v>
      </c>
      <c r="C155" s="95"/>
      <c r="D155" s="95"/>
      <c r="E155" s="95" t="s">
        <v>427</v>
      </c>
      <c r="F155" s="95"/>
      <c r="G155" s="95"/>
      <c r="H155" s="43" t="s">
        <v>582</v>
      </c>
      <c r="I155" s="162">
        <v>3110.9</v>
      </c>
      <c r="J155" s="166">
        <v>0.90213299999999996</v>
      </c>
      <c r="K155" s="166">
        <v>1.00237</v>
      </c>
      <c r="L155" s="131">
        <v>2806.4</v>
      </c>
      <c r="M155" s="109">
        <v>233.86699999999999</v>
      </c>
      <c r="N155" s="80"/>
      <c r="O155" s="107"/>
    </row>
    <row r="156" spans="1:15" s="83" customFormat="1" x14ac:dyDescent="0.25">
      <c r="A156" s="38">
        <v>191901</v>
      </c>
      <c r="B156" s="39" t="s">
        <v>772</v>
      </c>
      <c r="C156" s="95"/>
      <c r="D156" s="95"/>
      <c r="E156" s="95" t="s">
        <v>427</v>
      </c>
      <c r="F156" s="95"/>
      <c r="G156" s="95"/>
      <c r="H156" s="43" t="s">
        <v>582</v>
      </c>
      <c r="I156" s="162">
        <v>3110.9</v>
      </c>
      <c r="J156" s="166">
        <v>0.9116280000000001</v>
      </c>
      <c r="K156" s="166">
        <v>1.01292</v>
      </c>
      <c r="L156" s="131">
        <v>2836</v>
      </c>
      <c r="M156" s="109">
        <v>236.333</v>
      </c>
      <c r="N156" s="80"/>
      <c r="O156" s="107"/>
    </row>
    <row r="157" spans="1:15" s="83" customFormat="1" x14ac:dyDescent="0.25">
      <c r="A157" s="38">
        <v>191901</v>
      </c>
      <c r="B157" s="39" t="s">
        <v>773</v>
      </c>
      <c r="C157" s="95"/>
      <c r="D157" s="95"/>
      <c r="E157" s="95"/>
      <c r="F157" s="95" t="s">
        <v>580</v>
      </c>
      <c r="G157" s="95"/>
      <c r="H157" s="43" t="s">
        <v>582</v>
      </c>
      <c r="I157" s="162">
        <v>3698.2</v>
      </c>
      <c r="J157" s="166">
        <v>0.91412099999999996</v>
      </c>
      <c r="K157" s="166">
        <v>1.01569</v>
      </c>
      <c r="L157" s="131">
        <v>3380.6</v>
      </c>
      <c r="M157" s="109">
        <v>281.71699999999998</v>
      </c>
      <c r="N157" s="80"/>
      <c r="O157" s="107"/>
    </row>
    <row r="158" spans="1:15" s="83" customFormat="1" x14ac:dyDescent="0.25">
      <c r="A158" s="38">
        <v>191901</v>
      </c>
      <c r="B158" s="39" t="s">
        <v>774</v>
      </c>
      <c r="C158" s="95"/>
      <c r="D158" s="95"/>
      <c r="E158" s="95"/>
      <c r="F158" s="95" t="s">
        <v>427</v>
      </c>
      <c r="G158" s="95"/>
      <c r="H158" s="43" t="s">
        <v>582</v>
      </c>
      <c r="I158" s="162">
        <v>3698.2</v>
      </c>
      <c r="J158" s="166">
        <v>0.91649700000000001</v>
      </c>
      <c r="K158" s="166">
        <v>1.01833</v>
      </c>
      <c r="L158" s="131">
        <v>3389.4</v>
      </c>
      <c r="M158" s="109">
        <v>282.45</v>
      </c>
      <c r="N158" s="80"/>
      <c r="O158" s="107"/>
    </row>
    <row r="159" spans="1:15" s="83" customFormat="1" ht="24" customHeight="1" x14ac:dyDescent="0.25">
      <c r="A159" s="38">
        <v>191901</v>
      </c>
      <c r="B159" s="39" t="s">
        <v>775</v>
      </c>
      <c r="C159" s="95"/>
      <c r="D159" s="95" t="s">
        <v>427</v>
      </c>
      <c r="E159" s="95"/>
      <c r="F159" s="95"/>
      <c r="G159" s="95"/>
      <c r="H159" s="43" t="s">
        <v>582</v>
      </c>
      <c r="I159" s="162">
        <v>1555.4</v>
      </c>
      <c r="J159" s="166">
        <v>0.902169</v>
      </c>
      <c r="K159" s="166">
        <v>1.00241</v>
      </c>
      <c r="L159" s="131">
        <v>1403.2</v>
      </c>
      <c r="M159" s="109">
        <v>116.93300000000001</v>
      </c>
      <c r="N159" s="80"/>
      <c r="O159" s="107"/>
    </row>
    <row r="160" spans="1:15" s="83" customFormat="1" ht="27" customHeight="1" x14ac:dyDescent="0.25">
      <c r="A160" s="38">
        <v>191901</v>
      </c>
      <c r="B160" s="39" t="s">
        <v>776</v>
      </c>
      <c r="C160" s="95"/>
      <c r="D160" s="95" t="s">
        <v>427</v>
      </c>
      <c r="E160" s="95"/>
      <c r="F160" s="95"/>
      <c r="G160" s="95"/>
      <c r="H160" s="43" t="s">
        <v>582</v>
      </c>
      <c r="I160" s="162">
        <v>1555.4</v>
      </c>
      <c r="J160" s="166">
        <v>0.90666899999999995</v>
      </c>
      <c r="K160" s="166">
        <v>1.0074099999999999</v>
      </c>
      <c r="L160" s="131">
        <v>1410.2</v>
      </c>
      <c r="M160" s="109">
        <v>117.517</v>
      </c>
      <c r="N160" s="80"/>
      <c r="O160" s="107"/>
    </row>
    <row r="161" spans="1:15" s="83" customFormat="1" ht="27" customHeight="1" x14ac:dyDescent="0.25">
      <c r="A161" s="38">
        <v>191901</v>
      </c>
      <c r="B161" s="39" t="s">
        <v>777</v>
      </c>
      <c r="C161" s="95"/>
      <c r="D161" s="95" t="s">
        <v>427</v>
      </c>
      <c r="E161" s="95"/>
      <c r="F161" s="95"/>
      <c r="G161" s="95"/>
      <c r="H161" s="43" t="s">
        <v>582</v>
      </c>
      <c r="I161" s="162">
        <v>1555.4</v>
      </c>
      <c r="J161" s="166">
        <v>0.907524</v>
      </c>
      <c r="K161" s="166">
        <v>1.0083599999999999</v>
      </c>
      <c r="L161" s="131">
        <v>1411.6</v>
      </c>
      <c r="M161" s="109">
        <v>117.633</v>
      </c>
      <c r="N161" s="80"/>
      <c r="O161" s="107"/>
    </row>
    <row r="162" spans="1:15" s="83" customFormat="1" x14ac:dyDescent="0.25">
      <c r="A162" s="38">
        <v>191901</v>
      </c>
      <c r="B162" s="39" t="s">
        <v>778</v>
      </c>
      <c r="C162" s="95"/>
      <c r="D162" s="95"/>
      <c r="E162" s="95" t="s">
        <v>427</v>
      </c>
      <c r="F162" s="95"/>
      <c r="G162" s="96"/>
      <c r="H162" s="43" t="s">
        <v>582</v>
      </c>
      <c r="I162" s="162">
        <v>3110.9</v>
      </c>
      <c r="J162" s="166">
        <v>0.90720900000000004</v>
      </c>
      <c r="K162" s="166">
        <v>1.0080100000000001</v>
      </c>
      <c r="L162" s="131">
        <v>2822.2</v>
      </c>
      <c r="M162" s="109">
        <v>235.18299999999999</v>
      </c>
      <c r="N162" s="80"/>
      <c r="O162" s="107"/>
    </row>
    <row r="163" spans="1:15" s="83" customFormat="1" ht="30.75" customHeight="1" x14ac:dyDescent="0.25">
      <c r="A163" s="38">
        <v>191901</v>
      </c>
      <c r="B163" s="39" t="s">
        <v>779</v>
      </c>
      <c r="C163" s="95"/>
      <c r="D163" s="95" t="s">
        <v>427</v>
      </c>
      <c r="E163" s="95"/>
      <c r="F163" s="95"/>
      <c r="G163" s="95"/>
      <c r="H163" s="43" t="s">
        <v>582</v>
      </c>
      <c r="I163" s="162">
        <v>1555.4</v>
      </c>
      <c r="J163" s="166">
        <v>0.9</v>
      </c>
      <c r="K163" s="166"/>
      <c r="L163" s="131">
        <v>1399.9</v>
      </c>
      <c r="M163" s="109">
        <v>116.658</v>
      </c>
      <c r="N163" s="80"/>
      <c r="O163" s="107"/>
    </row>
    <row r="164" spans="1:15" s="83" customFormat="1" x14ac:dyDescent="0.25">
      <c r="A164" s="38">
        <v>191901</v>
      </c>
      <c r="B164" s="39" t="s">
        <v>780</v>
      </c>
      <c r="C164" s="95"/>
      <c r="D164" s="95" t="s">
        <v>427</v>
      </c>
      <c r="E164" s="95"/>
      <c r="F164" s="95"/>
      <c r="G164" s="95"/>
      <c r="H164" s="43" t="s">
        <v>582</v>
      </c>
      <c r="I164" s="162">
        <v>1555.4</v>
      </c>
      <c r="J164" s="166">
        <v>0.9</v>
      </c>
      <c r="K164" s="166"/>
      <c r="L164" s="131">
        <v>1399.9</v>
      </c>
      <c r="M164" s="109">
        <v>116.658</v>
      </c>
      <c r="N164" s="80"/>
      <c r="O164" s="107"/>
    </row>
    <row r="165" spans="1:15" s="83" customFormat="1" x14ac:dyDescent="0.25">
      <c r="A165" s="38">
        <v>191901</v>
      </c>
      <c r="B165" s="39" t="s">
        <v>781</v>
      </c>
      <c r="C165" s="95"/>
      <c r="D165" s="95" t="s">
        <v>427</v>
      </c>
      <c r="E165" s="95"/>
      <c r="F165" s="95"/>
      <c r="G165" s="95"/>
      <c r="H165" s="43" t="s">
        <v>582</v>
      </c>
      <c r="I165" s="162">
        <v>1555.4</v>
      </c>
      <c r="J165" s="166">
        <v>0.9</v>
      </c>
      <c r="K165" s="166"/>
      <c r="L165" s="131">
        <v>1399.9</v>
      </c>
      <c r="M165" s="109">
        <v>116.658</v>
      </c>
      <c r="N165" s="80"/>
      <c r="O165" s="107"/>
    </row>
    <row r="166" spans="1:15" s="83" customFormat="1" x14ac:dyDescent="0.25">
      <c r="A166" s="38">
        <v>191901</v>
      </c>
      <c r="B166" s="39" t="s">
        <v>782</v>
      </c>
      <c r="C166" s="95"/>
      <c r="D166" s="95"/>
      <c r="E166" s="95"/>
      <c r="F166" s="95" t="s">
        <v>580</v>
      </c>
      <c r="G166" s="95"/>
      <c r="H166" s="43" t="s">
        <v>582</v>
      </c>
      <c r="I166" s="162">
        <v>3698.2</v>
      </c>
      <c r="J166" s="166">
        <v>0.9</v>
      </c>
      <c r="K166" s="166"/>
      <c r="L166" s="131">
        <v>3328.4</v>
      </c>
      <c r="M166" s="109">
        <v>277.36700000000002</v>
      </c>
      <c r="N166" s="80"/>
      <c r="O166" s="107"/>
    </row>
    <row r="167" spans="1:15" s="83" customFormat="1" x14ac:dyDescent="0.25">
      <c r="A167" s="38">
        <v>191901</v>
      </c>
      <c r="B167" s="39" t="s">
        <v>783</v>
      </c>
      <c r="C167" s="95"/>
      <c r="D167" s="95" t="s">
        <v>427</v>
      </c>
      <c r="E167" s="95"/>
      <c r="F167" s="95"/>
      <c r="G167" s="95"/>
      <c r="H167" s="43" t="s">
        <v>582</v>
      </c>
      <c r="I167" s="162">
        <v>1555.4</v>
      </c>
      <c r="J167" s="166">
        <v>0.90302400000000005</v>
      </c>
      <c r="K167" s="166">
        <v>1.00336</v>
      </c>
      <c r="L167" s="131">
        <v>1404.6</v>
      </c>
      <c r="M167" s="109">
        <v>117.05</v>
      </c>
      <c r="N167" s="80"/>
      <c r="O167" s="107"/>
    </row>
    <row r="168" spans="1:15" s="83" customFormat="1" x14ac:dyDescent="0.25">
      <c r="A168" s="38">
        <v>191901</v>
      </c>
      <c r="B168" s="39" t="s">
        <v>784</v>
      </c>
      <c r="C168" s="95"/>
      <c r="D168" s="95" t="s">
        <v>427</v>
      </c>
      <c r="E168" s="95"/>
      <c r="F168" s="95"/>
      <c r="G168" s="95"/>
      <c r="H168" s="43" t="s">
        <v>582</v>
      </c>
      <c r="I168" s="162">
        <v>1555.4</v>
      </c>
      <c r="J168" s="166">
        <v>0.90767699999999996</v>
      </c>
      <c r="K168" s="166">
        <v>1.0085299999999999</v>
      </c>
      <c r="L168" s="131">
        <v>1411.8</v>
      </c>
      <c r="M168" s="109">
        <v>117.65</v>
      </c>
      <c r="N168" s="80"/>
      <c r="O168" s="107"/>
    </row>
    <row r="169" spans="1:15" s="83" customFormat="1" ht="29.25" customHeight="1" x14ac:dyDescent="0.25">
      <c r="A169" s="38">
        <v>191901</v>
      </c>
      <c r="B169" s="39" t="s">
        <v>785</v>
      </c>
      <c r="C169" s="95"/>
      <c r="D169" s="95"/>
      <c r="E169" s="95" t="s">
        <v>427</v>
      </c>
      <c r="F169" s="95"/>
      <c r="G169" s="95"/>
      <c r="H169" s="43" t="s">
        <v>582</v>
      </c>
      <c r="I169" s="162">
        <v>3110.9</v>
      </c>
      <c r="J169" s="166">
        <v>0.91209599999999991</v>
      </c>
      <c r="K169" s="166">
        <v>1.0134399999999999</v>
      </c>
      <c r="L169" s="131">
        <v>2837.4</v>
      </c>
      <c r="M169" s="109">
        <v>236.45</v>
      </c>
      <c r="N169" s="80"/>
      <c r="O169" s="107"/>
    </row>
    <row r="170" spans="1:15" s="83" customFormat="1" x14ac:dyDescent="0.25">
      <c r="A170" s="38">
        <v>191901</v>
      </c>
      <c r="B170" s="85" t="s">
        <v>786</v>
      </c>
      <c r="C170" s="95"/>
      <c r="D170" s="95" t="s">
        <v>427</v>
      </c>
      <c r="E170" s="95"/>
      <c r="F170" s="95"/>
      <c r="G170" s="95"/>
      <c r="H170" s="43" t="s">
        <v>582</v>
      </c>
      <c r="I170" s="162">
        <v>1555.4</v>
      </c>
      <c r="J170" s="166">
        <v>0.9</v>
      </c>
      <c r="K170" s="166"/>
      <c r="L170" s="131">
        <v>1399.9</v>
      </c>
      <c r="M170" s="109">
        <v>116.658</v>
      </c>
      <c r="N170" s="80"/>
      <c r="O170" s="107"/>
    </row>
    <row r="171" spans="1:15" s="83" customFormat="1" x14ac:dyDescent="0.25">
      <c r="A171" s="38">
        <v>191901</v>
      </c>
      <c r="B171" s="85" t="s">
        <v>787</v>
      </c>
      <c r="C171" s="95"/>
      <c r="D171" s="95" t="s">
        <v>427</v>
      </c>
      <c r="E171" s="95"/>
      <c r="F171" s="95"/>
      <c r="G171" s="95"/>
      <c r="H171" s="43" t="s">
        <v>582</v>
      </c>
      <c r="I171" s="162">
        <v>1555.4</v>
      </c>
      <c r="J171" s="166">
        <v>0.9</v>
      </c>
      <c r="K171" s="166"/>
      <c r="L171" s="131">
        <v>1399.9</v>
      </c>
      <c r="M171" s="109">
        <v>116.658</v>
      </c>
      <c r="N171" s="80"/>
      <c r="O171" s="107"/>
    </row>
    <row r="172" spans="1:15" s="83" customFormat="1" x14ac:dyDescent="0.25">
      <c r="A172" s="38">
        <v>191901</v>
      </c>
      <c r="B172" s="85" t="s">
        <v>788</v>
      </c>
      <c r="C172" s="95"/>
      <c r="D172" s="95" t="s">
        <v>427</v>
      </c>
      <c r="E172" s="95"/>
      <c r="F172" s="95"/>
      <c r="G172" s="95"/>
      <c r="H172" s="43" t="s">
        <v>582</v>
      </c>
      <c r="I172" s="162">
        <v>1555.4</v>
      </c>
      <c r="J172" s="166">
        <v>0.9</v>
      </c>
      <c r="K172" s="166"/>
      <c r="L172" s="131">
        <v>1399.9</v>
      </c>
      <c r="M172" s="109">
        <v>116.658</v>
      </c>
      <c r="N172" s="80"/>
      <c r="O172" s="107"/>
    </row>
    <row r="173" spans="1:15" s="83" customFormat="1" x14ac:dyDescent="0.25">
      <c r="A173" s="38">
        <v>191901</v>
      </c>
      <c r="B173" s="85" t="s">
        <v>789</v>
      </c>
      <c r="C173" s="95"/>
      <c r="D173" s="95" t="s">
        <v>427</v>
      </c>
      <c r="E173" s="95"/>
      <c r="F173" s="95"/>
      <c r="G173" s="95"/>
      <c r="H173" s="43" t="s">
        <v>582</v>
      </c>
      <c r="I173" s="162">
        <v>1555.4</v>
      </c>
      <c r="J173" s="166">
        <v>0.9</v>
      </c>
      <c r="K173" s="166"/>
      <c r="L173" s="131">
        <v>1399.9</v>
      </c>
      <c r="M173" s="109">
        <v>116.658</v>
      </c>
      <c r="N173" s="80"/>
      <c r="O173" s="107"/>
    </row>
    <row r="174" spans="1:15" s="83" customFormat="1" x14ac:dyDescent="0.25">
      <c r="A174" s="38">
        <v>191901</v>
      </c>
      <c r="B174" s="97" t="s">
        <v>790</v>
      </c>
      <c r="C174" s="95"/>
      <c r="D174" s="95" t="s">
        <v>427</v>
      </c>
      <c r="E174" s="95"/>
      <c r="F174" s="95"/>
      <c r="G174" s="95"/>
      <c r="H174" s="43" t="s">
        <v>582</v>
      </c>
      <c r="I174" s="162">
        <v>1555.4</v>
      </c>
      <c r="J174" s="166">
        <v>0.9</v>
      </c>
      <c r="K174" s="166"/>
      <c r="L174" s="131">
        <v>1399.9</v>
      </c>
      <c r="M174" s="109">
        <v>116.658</v>
      </c>
      <c r="N174" s="80"/>
      <c r="O174" s="107"/>
    </row>
    <row r="175" spans="1:15" s="83" customFormat="1" x14ac:dyDescent="0.25">
      <c r="A175" s="38">
        <v>191901</v>
      </c>
      <c r="B175" s="39" t="s">
        <v>791</v>
      </c>
      <c r="C175" s="95"/>
      <c r="D175" s="95"/>
      <c r="E175" s="95"/>
      <c r="F175" s="95" t="s">
        <v>580</v>
      </c>
      <c r="G175" s="95"/>
      <c r="H175" s="43" t="s">
        <v>582</v>
      </c>
      <c r="I175" s="162">
        <v>3698.2</v>
      </c>
      <c r="J175" s="166">
        <v>0.9</v>
      </c>
      <c r="K175" s="166"/>
      <c r="L175" s="131">
        <v>3328.4</v>
      </c>
      <c r="M175" s="109">
        <v>277.36700000000002</v>
      </c>
      <c r="N175" s="80"/>
      <c r="O175" s="107"/>
    </row>
    <row r="176" spans="1:15" s="83" customFormat="1" x14ac:dyDescent="0.25">
      <c r="A176" s="38">
        <v>191901</v>
      </c>
      <c r="B176" s="39" t="s">
        <v>792</v>
      </c>
      <c r="C176" s="95"/>
      <c r="D176" s="95" t="s">
        <v>427</v>
      </c>
      <c r="E176" s="95"/>
      <c r="F176" s="98"/>
      <c r="G176" s="95"/>
      <c r="H176" s="43" t="s">
        <v>582</v>
      </c>
      <c r="I176" s="162">
        <v>1555.4</v>
      </c>
      <c r="J176" s="166">
        <v>0.9</v>
      </c>
      <c r="K176" s="166"/>
      <c r="L176" s="131">
        <v>1399.9</v>
      </c>
      <c r="M176" s="109">
        <v>116.658</v>
      </c>
      <c r="N176" s="80"/>
      <c r="O176" s="107"/>
    </row>
    <row r="177" spans="1:15" s="83" customFormat="1" x14ac:dyDescent="0.25">
      <c r="A177" s="38">
        <v>191901</v>
      </c>
      <c r="B177" s="39" t="s">
        <v>793</v>
      </c>
      <c r="C177" s="95"/>
      <c r="D177" s="95"/>
      <c r="E177" s="95" t="s">
        <v>427</v>
      </c>
      <c r="F177" s="98"/>
      <c r="G177" s="95"/>
      <c r="H177" s="43" t="s">
        <v>582</v>
      </c>
      <c r="I177" s="162">
        <v>3110.9</v>
      </c>
      <c r="J177" s="166">
        <v>0.9</v>
      </c>
      <c r="K177" s="166"/>
      <c r="L177" s="131">
        <v>2799.8</v>
      </c>
      <c r="M177" s="109">
        <v>233.31700000000001</v>
      </c>
      <c r="N177" s="80"/>
      <c r="O177" s="107"/>
    </row>
    <row r="178" spans="1:15" s="83" customFormat="1" x14ac:dyDescent="0.25">
      <c r="A178" s="38">
        <v>191901</v>
      </c>
      <c r="B178" s="39" t="s">
        <v>794</v>
      </c>
      <c r="C178" s="95"/>
      <c r="D178" s="98"/>
      <c r="E178" s="95" t="s">
        <v>427</v>
      </c>
      <c r="F178" s="95"/>
      <c r="G178" s="95"/>
      <c r="H178" s="43" t="s">
        <v>582</v>
      </c>
      <c r="I178" s="162">
        <v>3110.9</v>
      </c>
      <c r="J178" s="166">
        <v>0.9</v>
      </c>
      <c r="K178" s="166"/>
      <c r="L178" s="131">
        <v>2799.8</v>
      </c>
      <c r="M178" s="109">
        <v>233.31700000000001</v>
      </c>
      <c r="N178" s="80"/>
      <c r="O178" s="107"/>
    </row>
    <row r="179" spans="1:15" s="83" customFormat="1" x14ac:dyDescent="0.25">
      <c r="A179" s="38">
        <v>191901</v>
      </c>
      <c r="B179" s="97" t="s">
        <v>795</v>
      </c>
      <c r="C179" s="95"/>
      <c r="D179" s="95" t="s">
        <v>427</v>
      </c>
      <c r="E179" s="95"/>
      <c r="F179" s="95"/>
      <c r="G179" s="95"/>
      <c r="H179" s="43" t="s">
        <v>582</v>
      </c>
      <c r="I179" s="162">
        <v>1555.4</v>
      </c>
      <c r="J179" s="166">
        <v>0.9</v>
      </c>
      <c r="K179" s="166"/>
      <c r="L179" s="131">
        <v>1399.9</v>
      </c>
      <c r="M179" s="109">
        <v>116.658</v>
      </c>
      <c r="N179" s="80"/>
      <c r="O179" s="107"/>
    </row>
    <row r="180" spans="1:15" s="83" customFormat="1" x14ac:dyDescent="0.25">
      <c r="A180" s="38">
        <v>191901</v>
      </c>
      <c r="B180" s="85" t="s">
        <v>796</v>
      </c>
      <c r="C180" s="95"/>
      <c r="D180" s="95" t="s">
        <v>427</v>
      </c>
      <c r="E180" s="95"/>
      <c r="F180" s="95"/>
      <c r="G180" s="95"/>
      <c r="H180" s="43" t="s">
        <v>582</v>
      </c>
      <c r="I180" s="162">
        <v>1555.4</v>
      </c>
      <c r="J180" s="166">
        <v>0.9</v>
      </c>
      <c r="K180" s="166"/>
      <c r="L180" s="131">
        <v>1399.9</v>
      </c>
      <c r="M180" s="109">
        <v>116.658</v>
      </c>
      <c r="N180" s="80"/>
      <c r="O180" s="107"/>
    </row>
    <row r="181" spans="1:15" s="83" customFormat="1" x14ac:dyDescent="0.25">
      <c r="A181" s="38">
        <v>191901</v>
      </c>
      <c r="B181" s="39" t="s">
        <v>797</v>
      </c>
      <c r="C181" s="95"/>
      <c r="D181" s="95"/>
      <c r="E181" s="95" t="s">
        <v>427</v>
      </c>
      <c r="F181" s="95"/>
      <c r="G181" s="95"/>
      <c r="H181" s="43" t="s">
        <v>582</v>
      </c>
      <c r="I181" s="162">
        <v>3110.9</v>
      </c>
      <c r="J181" s="166">
        <v>0.9</v>
      </c>
      <c r="K181" s="166"/>
      <c r="L181" s="131">
        <v>2799.8</v>
      </c>
      <c r="M181" s="109">
        <v>233.31700000000001</v>
      </c>
      <c r="N181" s="80"/>
      <c r="O181" s="107"/>
    </row>
    <row r="182" spans="1:15" s="83" customFormat="1" x14ac:dyDescent="0.25">
      <c r="A182" s="139">
        <v>202401</v>
      </c>
      <c r="B182" s="155" t="s">
        <v>798</v>
      </c>
      <c r="C182" s="142"/>
      <c r="D182" s="142"/>
      <c r="E182" s="142"/>
      <c r="F182" s="142"/>
      <c r="G182" s="142"/>
      <c r="H182" s="149"/>
      <c r="I182" s="163"/>
      <c r="J182" s="150"/>
      <c r="K182" s="150"/>
      <c r="L182" s="208"/>
      <c r="M182" s="147">
        <v>920.26599999999996</v>
      </c>
      <c r="N182" s="80"/>
      <c r="O182" s="107"/>
    </row>
    <row r="183" spans="1:15" s="83" customFormat="1" x14ac:dyDescent="0.25">
      <c r="A183" s="38">
        <v>202401</v>
      </c>
      <c r="B183" s="85" t="s">
        <v>799</v>
      </c>
      <c r="C183" s="95"/>
      <c r="D183" s="95"/>
      <c r="E183" s="95" t="s">
        <v>426</v>
      </c>
      <c r="F183" s="95"/>
      <c r="G183" s="95"/>
      <c r="H183" s="43" t="s">
        <v>582</v>
      </c>
      <c r="I183" s="162">
        <v>3110.9</v>
      </c>
      <c r="J183" s="166">
        <v>0.9</v>
      </c>
      <c r="K183" s="166"/>
      <c r="L183" s="131">
        <v>2799.8</v>
      </c>
      <c r="M183" s="109">
        <v>233.31700000000001</v>
      </c>
      <c r="N183" s="80"/>
      <c r="O183" s="107"/>
    </row>
    <row r="184" spans="1:15" s="83" customFormat="1" x14ac:dyDescent="0.25">
      <c r="A184" s="38">
        <v>202401</v>
      </c>
      <c r="B184" s="39" t="s">
        <v>800</v>
      </c>
      <c r="C184" s="95"/>
      <c r="D184" s="95"/>
      <c r="E184" s="95"/>
      <c r="F184" s="95"/>
      <c r="G184" s="95" t="s">
        <v>426</v>
      </c>
      <c r="H184" s="43" t="s">
        <v>582</v>
      </c>
      <c r="I184" s="162">
        <v>4474.8</v>
      </c>
      <c r="J184" s="166">
        <v>0.9</v>
      </c>
      <c r="K184" s="166"/>
      <c r="L184" s="131">
        <v>4027.3</v>
      </c>
      <c r="M184" s="109">
        <v>335.608</v>
      </c>
      <c r="N184" s="80"/>
      <c r="O184" s="107"/>
    </row>
    <row r="185" spans="1:15" s="83" customFormat="1" x14ac:dyDescent="0.25">
      <c r="A185" s="38">
        <v>202401</v>
      </c>
      <c r="B185" s="85" t="s">
        <v>801</v>
      </c>
      <c r="C185" s="95"/>
      <c r="D185" s="95"/>
      <c r="E185" s="95" t="s">
        <v>426</v>
      </c>
      <c r="F185" s="95"/>
      <c r="G185" s="95"/>
      <c r="H185" s="43" t="s">
        <v>582</v>
      </c>
      <c r="I185" s="162">
        <v>3110.9</v>
      </c>
      <c r="J185" s="166">
        <v>0.90527400000000002</v>
      </c>
      <c r="K185" s="166">
        <v>1.00586</v>
      </c>
      <c r="L185" s="131">
        <v>2816.2</v>
      </c>
      <c r="M185" s="109">
        <v>234.68299999999999</v>
      </c>
      <c r="N185" s="80"/>
      <c r="O185" s="107"/>
    </row>
    <row r="186" spans="1:15" s="83" customFormat="1" x14ac:dyDescent="0.25">
      <c r="A186" s="38">
        <v>202401</v>
      </c>
      <c r="B186" s="85" t="s">
        <v>802</v>
      </c>
      <c r="C186" s="95"/>
      <c r="D186" s="95" t="s">
        <v>426</v>
      </c>
      <c r="E186" s="95"/>
      <c r="F186" s="95"/>
      <c r="G186" s="95"/>
      <c r="H186" s="43" t="s">
        <v>582</v>
      </c>
      <c r="I186" s="162">
        <v>1555.4</v>
      </c>
      <c r="J186" s="166">
        <v>0.9</v>
      </c>
      <c r="K186" s="166"/>
      <c r="L186" s="131">
        <v>1399.9</v>
      </c>
      <c r="M186" s="109">
        <v>116.658</v>
      </c>
      <c r="N186" s="80"/>
      <c r="O186" s="107"/>
    </row>
    <row r="187" spans="1:15" s="83" customFormat="1" x14ac:dyDescent="0.25">
      <c r="A187" s="139">
        <v>220101</v>
      </c>
      <c r="B187" s="155" t="s">
        <v>803</v>
      </c>
      <c r="C187" s="142"/>
      <c r="D187" s="142"/>
      <c r="E187" s="142"/>
      <c r="F187" s="142"/>
      <c r="G187" s="142"/>
      <c r="H187" s="149"/>
      <c r="I187" s="163"/>
      <c r="J187" s="150"/>
      <c r="K187" s="150"/>
      <c r="L187" s="208"/>
      <c r="M187" s="147">
        <v>1297.7919999999999</v>
      </c>
      <c r="N187" s="80"/>
      <c r="O187" s="107"/>
    </row>
    <row r="188" spans="1:15" s="83" customFormat="1" x14ac:dyDescent="0.25">
      <c r="A188" s="38">
        <v>220101</v>
      </c>
      <c r="B188" s="39" t="s">
        <v>804</v>
      </c>
      <c r="C188" s="95"/>
      <c r="D188" s="95"/>
      <c r="E188" s="95" t="s">
        <v>426</v>
      </c>
      <c r="F188" s="95"/>
      <c r="G188" s="95"/>
      <c r="H188" s="43" t="s">
        <v>582</v>
      </c>
      <c r="I188" s="162">
        <v>3110.9</v>
      </c>
      <c r="J188" s="166">
        <v>0.91244700000000001</v>
      </c>
      <c r="K188" s="166">
        <v>1.01383</v>
      </c>
      <c r="L188" s="131">
        <v>2838.5</v>
      </c>
      <c r="M188" s="109">
        <v>236.542</v>
      </c>
      <c r="N188" s="80"/>
      <c r="O188" s="107"/>
    </row>
    <row r="189" spans="1:15" s="83" customFormat="1" x14ac:dyDescent="0.25">
      <c r="A189" s="38">
        <v>220101</v>
      </c>
      <c r="B189" s="39" t="s">
        <v>805</v>
      </c>
      <c r="C189" s="95"/>
      <c r="D189" s="95" t="s">
        <v>427</v>
      </c>
      <c r="E189" s="95"/>
      <c r="F189" s="95"/>
      <c r="G189" s="95"/>
      <c r="H189" s="43" t="s">
        <v>582</v>
      </c>
      <c r="I189" s="162">
        <v>1555.4</v>
      </c>
      <c r="J189" s="166">
        <v>0.90868499999999996</v>
      </c>
      <c r="K189" s="166">
        <v>1.0096499999999999</v>
      </c>
      <c r="L189" s="131">
        <v>1413.4</v>
      </c>
      <c r="M189" s="109">
        <v>117.783</v>
      </c>
      <c r="N189" s="80"/>
      <c r="O189" s="107"/>
    </row>
    <row r="190" spans="1:15" s="83" customFormat="1" x14ac:dyDescent="0.25">
      <c r="A190" s="38">
        <v>220101</v>
      </c>
      <c r="B190" s="85" t="s">
        <v>806</v>
      </c>
      <c r="C190" s="95"/>
      <c r="D190" s="95" t="s">
        <v>427</v>
      </c>
      <c r="E190" s="95"/>
      <c r="F190" s="95"/>
      <c r="G190" s="95"/>
      <c r="H190" s="43" t="s">
        <v>582</v>
      </c>
      <c r="I190" s="162">
        <v>1555.4</v>
      </c>
      <c r="J190" s="166">
        <v>0.91077300000000005</v>
      </c>
      <c r="K190" s="166">
        <v>1.01197</v>
      </c>
      <c r="L190" s="131">
        <v>1416.6</v>
      </c>
      <c r="M190" s="109">
        <v>118.05</v>
      </c>
      <c r="N190" s="80"/>
      <c r="O190" s="107"/>
    </row>
    <row r="191" spans="1:15" s="83" customFormat="1" x14ac:dyDescent="0.25">
      <c r="A191" s="38">
        <v>220101</v>
      </c>
      <c r="B191" s="97" t="s">
        <v>807</v>
      </c>
      <c r="C191" s="95"/>
      <c r="D191" s="95" t="s">
        <v>427</v>
      </c>
      <c r="E191" s="95"/>
      <c r="F191" s="95"/>
      <c r="G191" s="95"/>
      <c r="H191" s="43" t="s">
        <v>582</v>
      </c>
      <c r="I191" s="162">
        <v>1555.4</v>
      </c>
      <c r="J191" s="166">
        <v>0.91557899999999992</v>
      </c>
      <c r="K191" s="166">
        <v>1.0173099999999999</v>
      </c>
      <c r="L191" s="131">
        <v>1424.1</v>
      </c>
      <c r="M191" s="109">
        <v>118.675</v>
      </c>
      <c r="N191" s="80"/>
      <c r="O191" s="107"/>
    </row>
    <row r="192" spans="1:15" s="83" customFormat="1" x14ac:dyDescent="0.25">
      <c r="A192" s="38">
        <v>220101</v>
      </c>
      <c r="B192" s="85" t="s">
        <v>808</v>
      </c>
      <c r="C192" s="95"/>
      <c r="D192" s="95" t="s">
        <v>427</v>
      </c>
      <c r="E192" s="95"/>
      <c r="F192" s="95"/>
      <c r="G192" s="95"/>
      <c r="H192" s="43" t="s">
        <v>582</v>
      </c>
      <c r="I192" s="162">
        <v>1555.4</v>
      </c>
      <c r="J192" s="166">
        <v>0.91023300000000007</v>
      </c>
      <c r="K192" s="166">
        <v>1.0113700000000001</v>
      </c>
      <c r="L192" s="131">
        <v>1415.8</v>
      </c>
      <c r="M192" s="109">
        <v>117.983</v>
      </c>
      <c r="N192" s="80"/>
      <c r="O192" s="107"/>
    </row>
    <row r="193" spans="1:15" s="83" customFormat="1" x14ac:dyDescent="0.25">
      <c r="A193" s="38">
        <v>220101</v>
      </c>
      <c r="B193" s="85" t="s">
        <v>809</v>
      </c>
      <c r="C193" s="95"/>
      <c r="D193" s="95" t="s">
        <v>427</v>
      </c>
      <c r="E193" s="95"/>
      <c r="F193" s="95"/>
      <c r="G193" s="95"/>
      <c r="H193" s="43" t="s">
        <v>582</v>
      </c>
      <c r="I193" s="162">
        <v>1555.4</v>
      </c>
      <c r="J193" s="166">
        <v>0.90341099999999996</v>
      </c>
      <c r="K193" s="166">
        <v>1.00379</v>
      </c>
      <c r="L193" s="131">
        <v>1405.2</v>
      </c>
      <c r="M193" s="109">
        <v>117.1</v>
      </c>
      <c r="N193" s="80"/>
      <c r="O193" s="107"/>
    </row>
    <row r="194" spans="1:15" s="83" customFormat="1" x14ac:dyDescent="0.25">
      <c r="A194" s="38">
        <v>220101</v>
      </c>
      <c r="B194" s="85" t="s">
        <v>810</v>
      </c>
      <c r="C194" s="95"/>
      <c r="D194" s="95" t="s">
        <v>427</v>
      </c>
      <c r="E194" s="95"/>
      <c r="F194" s="95"/>
      <c r="G194" s="95"/>
      <c r="H194" s="43" t="s">
        <v>582</v>
      </c>
      <c r="I194" s="162">
        <v>1555.4</v>
      </c>
      <c r="J194" s="166">
        <v>0.92418299999999998</v>
      </c>
      <c r="K194" s="166">
        <v>1.0268699999999999</v>
      </c>
      <c r="L194" s="131">
        <v>1437.5</v>
      </c>
      <c r="M194" s="109">
        <v>119.792</v>
      </c>
      <c r="N194" s="80"/>
      <c r="O194" s="107"/>
    </row>
    <row r="195" spans="1:15" s="83" customFormat="1" x14ac:dyDescent="0.25">
      <c r="A195" s="38">
        <v>220101</v>
      </c>
      <c r="B195" s="85" t="s">
        <v>811</v>
      </c>
      <c r="C195" s="95"/>
      <c r="D195" s="95" t="s">
        <v>427</v>
      </c>
      <c r="E195" s="95"/>
      <c r="F195" s="95"/>
      <c r="G195" s="95"/>
      <c r="H195" s="43" t="s">
        <v>582</v>
      </c>
      <c r="I195" s="162">
        <v>1555.4</v>
      </c>
      <c r="J195" s="166">
        <v>0.90868499999999996</v>
      </c>
      <c r="K195" s="166">
        <v>1.0096499999999999</v>
      </c>
      <c r="L195" s="131">
        <v>1413.4</v>
      </c>
      <c r="M195" s="109">
        <v>117.783</v>
      </c>
      <c r="N195" s="80"/>
      <c r="O195" s="107"/>
    </row>
    <row r="196" spans="1:15" s="83" customFormat="1" x14ac:dyDescent="0.25">
      <c r="A196" s="38">
        <v>220101</v>
      </c>
      <c r="B196" s="85" t="s">
        <v>812</v>
      </c>
      <c r="C196" s="95"/>
      <c r="D196" s="95" t="s">
        <v>427</v>
      </c>
      <c r="E196" s="95"/>
      <c r="F196" s="95"/>
      <c r="G196" s="95"/>
      <c r="H196" s="43" t="s">
        <v>582</v>
      </c>
      <c r="I196" s="162">
        <v>1555.4</v>
      </c>
      <c r="J196" s="166">
        <v>0.90433800000000009</v>
      </c>
      <c r="K196" s="166">
        <v>1.00482</v>
      </c>
      <c r="L196" s="131">
        <v>1406.6</v>
      </c>
      <c r="M196" s="109">
        <v>117.217</v>
      </c>
      <c r="N196" s="80"/>
      <c r="O196" s="107"/>
    </row>
    <row r="197" spans="1:15" s="83" customFormat="1" x14ac:dyDescent="0.25">
      <c r="A197" s="38">
        <v>220101</v>
      </c>
      <c r="B197" s="85" t="s">
        <v>813</v>
      </c>
      <c r="C197" s="95"/>
      <c r="D197" s="95" t="s">
        <v>427</v>
      </c>
      <c r="E197" s="95"/>
      <c r="F197" s="95"/>
      <c r="G197" s="95"/>
      <c r="H197" s="43" t="s">
        <v>582</v>
      </c>
      <c r="I197" s="162">
        <v>1555.4</v>
      </c>
      <c r="J197" s="166">
        <v>0.90162900000000012</v>
      </c>
      <c r="K197" s="166">
        <v>1.0018100000000001</v>
      </c>
      <c r="L197" s="131">
        <v>1402.4</v>
      </c>
      <c r="M197" s="109">
        <v>116.867</v>
      </c>
      <c r="N197" s="80"/>
      <c r="O197" s="107"/>
    </row>
    <row r="198" spans="1:15" s="83" customFormat="1" x14ac:dyDescent="0.25">
      <c r="A198" s="139">
        <v>240101</v>
      </c>
      <c r="B198" s="155" t="s">
        <v>814</v>
      </c>
      <c r="C198" s="142"/>
      <c r="D198" s="142"/>
      <c r="E198" s="142"/>
      <c r="F198" s="142"/>
      <c r="G198" s="142"/>
      <c r="H198" s="149"/>
      <c r="I198" s="163"/>
      <c r="J198" s="150"/>
      <c r="K198" s="150"/>
      <c r="L198" s="208"/>
      <c r="M198" s="147">
        <v>1643.9510000000002</v>
      </c>
      <c r="N198" s="80"/>
      <c r="O198" s="107"/>
    </row>
    <row r="199" spans="1:15" s="83" customFormat="1" ht="25.5" x14ac:dyDescent="0.25">
      <c r="A199" s="38">
        <v>240101</v>
      </c>
      <c r="B199" s="85" t="s">
        <v>815</v>
      </c>
      <c r="C199" s="95"/>
      <c r="D199" s="95" t="s">
        <v>427</v>
      </c>
      <c r="E199" s="95"/>
      <c r="F199" s="95"/>
      <c r="G199" s="95"/>
      <c r="H199" s="43" t="s">
        <v>582</v>
      </c>
      <c r="I199" s="162">
        <v>1555.4</v>
      </c>
      <c r="J199" s="166">
        <v>0.90356400000000003</v>
      </c>
      <c r="K199" s="166">
        <v>1.00396</v>
      </c>
      <c r="L199" s="131">
        <v>1405.4</v>
      </c>
      <c r="M199" s="109">
        <v>117.117</v>
      </c>
      <c r="N199" s="80"/>
      <c r="O199" s="107"/>
    </row>
    <row r="200" spans="1:15" s="83" customFormat="1" x14ac:dyDescent="0.25">
      <c r="A200" s="38">
        <v>240101</v>
      </c>
      <c r="B200" s="85" t="s">
        <v>816</v>
      </c>
      <c r="C200" s="95"/>
      <c r="D200" s="95"/>
      <c r="E200" s="95" t="s">
        <v>427</v>
      </c>
      <c r="F200" s="95"/>
      <c r="G200" s="95"/>
      <c r="H200" s="43" t="s">
        <v>582</v>
      </c>
      <c r="I200" s="162">
        <v>3110.9</v>
      </c>
      <c r="J200" s="166">
        <v>0.91092600000000001</v>
      </c>
      <c r="K200" s="166">
        <v>1.01214</v>
      </c>
      <c r="L200" s="131">
        <v>2833.8</v>
      </c>
      <c r="M200" s="109">
        <v>236.15</v>
      </c>
      <c r="N200" s="80"/>
      <c r="O200" s="107"/>
    </row>
    <row r="201" spans="1:15" s="83" customFormat="1" x14ac:dyDescent="0.25">
      <c r="A201" s="38">
        <v>240101</v>
      </c>
      <c r="B201" s="85" t="s">
        <v>817</v>
      </c>
      <c r="C201" s="95"/>
      <c r="D201" s="95" t="s">
        <v>427</v>
      </c>
      <c r="E201" s="95"/>
      <c r="F201" s="95"/>
      <c r="G201" s="95"/>
      <c r="H201" s="43" t="s">
        <v>582</v>
      </c>
      <c r="I201" s="162">
        <v>1555.4</v>
      </c>
      <c r="J201" s="166">
        <v>0.90186300000000008</v>
      </c>
      <c r="K201" s="166">
        <v>1.00207</v>
      </c>
      <c r="L201" s="131">
        <v>1402.8</v>
      </c>
      <c r="M201" s="109">
        <v>116.9</v>
      </c>
      <c r="N201" s="80"/>
      <c r="O201" s="107"/>
    </row>
    <row r="202" spans="1:15" s="83" customFormat="1" x14ac:dyDescent="0.25">
      <c r="A202" s="38">
        <v>240101</v>
      </c>
      <c r="B202" s="85" t="s">
        <v>818</v>
      </c>
      <c r="C202" s="95"/>
      <c r="D202" s="95" t="s">
        <v>427</v>
      </c>
      <c r="E202" s="95"/>
      <c r="F202" s="95"/>
      <c r="G202" s="95"/>
      <c r="H202" s="43" t="s">
        <v>582</v>
      </c>
      <c r="I202" s="162">
        <v>1555.4</v>
      </c>
      <c r="J202" s="166">
        <v>0.90519300000000003</v>
      </c>
      <c r="K202" s="166">
        <v>1.0057700000000001</v>
      </c>
      <c r="L202" s="131">
        <v>1407.9</v>
      </c>
      <c r="M202" s="109">
        <v>117.325</v>
      </c>
      <c r="N202" s="80"/>
      <c r="O202" s="107"/>
    </row>
    <row r="203" spans="1:15" s="83" customFormat="1" x14ac:dyDescent="0.25">
      <c r="A203" s="38">
        <v>240101</v>
      </c>
      <c r="B203" s="85" t="s">
        <v>819</v>
      </c>
      <c r="C203" s="95"/>
      <c r="D203" s="95" t="s">
        <v>427</v>
      </c>
      <c r="E203" s="95"/>
      <c r="F203" s="95"/>
      <c r="G203" s="95"/>
      <c r="H203" s="43" t="s">
        <v>582</v>
      </c>
      <c r="I203" s="162">
        <v>1555.4</v>
      </c>
      <c r="J203" s="166">
        <v>0.91092600000000001</v>
      </c>
      <c r="K203" s="166">
        <v>1.01214</v>
      </c>
      <c r="L203" s="131">
        <v>1416.9</v>
      </c>
      <c r="M203" s="109">
        <v>118.075</v>
      </c>
      <c r="N203" s="80"/>
      <c r="O203" s="107"/>
    </row>
    <row r="204" spans="1:15" s="83" customFormat="1" x14ac:dyDescent="0.25">
      <c r="A204" s="38">
        <v>240101</v>
      </c>
      <c r="B204" s="85" t="s">
        <v>820</v>
      </c>
      <c r="C204" s="95"/>
      <c r="D204" s="95" t="s">
        <v>427</v>
      </c>
      <c r="E204" s="95"/>
      <c r="F204" s="95"/>
      <c r="G204" s="95"/>
      <c r="H204" s="43" t="s">
        <v>582</v>
      </c>
      <c r="I204" s="162">
        <v>1555.4</v>
      </c>
      <c r="J204" s="166">
        <v>0.90984599999999993</v>
      </c>
      <c r="K204" s="166">
        <v>1.0109399999999999</v>
      </c>
      <c r="L204" s="131">
        <v>1415.2</v>
      </c>
      <c r="M204" s="109">
        <v>117.93300000000001</v>
      </c>
      <c r="N204" s="80"/>
      <c r="O204" s="107"/>
    </row>
    <row r="205" spans="1:15" s="83" customFormat="1" x14ac:dyDescent="0.25">
      <c r="A205" s="38">
        <v>240101</v>
      </c>
      <c r="B205" s="85" t="s">
        <v>821</v>
      </c>
      <c r="C205" s="95"/>
      <c r="D205" s="95" t="s">
        <v>427</v>
      </c>
      <c r="E205" s="96"/>
      <c r="F205" s="95"/>
      <c r="G205" s="95"/>
      <c r="H205" s="43" t="s">
        <v>582</v>
      </c>
      <c r="I205" s="162">
        <v>1555.4</v>
      </c>
      <c r="J205" s="166">
        <v>0.90279000000000009</v>
      </c>
      <c r="K205" s="166">
        <v>1.0031000000000001</v>
      </c>
      <c r="L205" s="131">
        <v>1404.2</v>
      </c>
      <c r="M205" s="109">
        <v>117.017</v>
      </c>
      <c r="N205" s="80"/>
      <c r="O205" s="107"/>
    </row>
    <row r="206" spans="1:15" s="83" customFormat="1" x14ac:dyDescent="0.25">
      <c r="A206" s="38">
        <v>240101</v>
      </c>
      <c r="B206" s="85" t="s">
        <v>822</v>
      </c>
      <c r="C206" s="95"/>
      <c r="D206" s="95" t="s">
        <v>427</v>
      </c>
      <c r="E206" s="95"/>
      <c r="F206" s="95"/>
      <c r="G206" s="95"/>
      <c r="H206" s="43" t="s">
        <v>582</v>
      </c>
      <c r="I206" s="162">
        <v>1555.4</v>
      </c>
      <c r="J206" s="166">
        <v>0.90240299999999996</v>
      </c>
      <c r="K206" s="166">
        <v>1.00267</v>
      </c>
      <c r="L206" s="131">
        <v>1403.6</v>
      </c>
      <c r="M206" s="109">
        <v>116.967</v>
      </c>
      <c r="N206" s="80"/>
      <c r="O206" s="107"/>
    </row>
    <row r="207" spans="1:15" s="83" customFormat="1" x14ac:dyDescent="0.25">
      <c r="A207" s="38">
        <v>240101</v>
      </c>
      <c r="B207" s="97" t="s">
        <v>823</v>
      </c>
      <c r="C207" s="95"/>
      <c r="D207" s="95" t="s">
        <v>427</v>
      </c>
      <c r="E207" s="95"/>
      <c r="F207" s="95"/>
      <c r="G207" s="95"/>
      <c r="H207" s="43" t="s">
        <v>582</v>
      </c>
      <c r="I207" s="162">
        <v>1555.4</v>
      </c>
      <c r="J207" s="166">
        <v>0.90092700000000014</v>
      </c>
      <c r="K207" s="166">
        <v>1.0010300000000001</v>
      </c>
      <c r="L207" s="131">
        <v>1401.3</v>
      </c>
      <c r="M207" s="109">
        <v>116.77500000000001</v>
      </c>
      <c r="N207" s="80"/>
      <c r="O207" s="107"/>
    </row>
    <row r="208" spans="1:15" s="83" customFormat="1" x14ac:dyDescent="0.25">
      <c r="A208" s="38">
        <v>240101</v>
      </c>
      <c r="B208" s="39" t="s">
        <v>824</v>
      </c>
      <c r="C208" s="95"/>
      <c r="D208" s="95" t="s">
        <v>427</v>
      </c>
      <c r="E208" s="95"/>
      <c r="F208" s="98"/>
      <c r="G208" s="95"/>
      <c r="H208" s="43" t="s">
        <v>582</v>
      </c>
      <c r="I208" s="162">
        <v>1555.4</v>
      </c>
      <c r="J208" s="166">
        <v>0.907443</v>
      </c>
      <c r="K208" s="166">
        <v>1.00827</v>
      </c>
      <c r="L208" s="131">
        <v>1411.4</v>
      </c>
      <c r="M208" s="109">
        <v>117.617</v>
      </c>
      <c r="N208" s="80"/>
      <c r="O208" s="107"/>
    </row>
    <row r="209" spans="1:15" s="83" customFormat="1" x14ac:dyDescent="0.25">
      <c r="A209" s="38">
        <v>240101</v>
      </c>
      <c r="B209" s="97" t="s">
        <v>825</v>
      </c>
      <c r="C209" s="95"/>
      <c r="D209" s="95" t="s">
        <v>427</v>
      </c>
      <c r="E209" s="95"/>
      <c r="F209" s="95"/>
      <c r="G209" s="95"/>
      <c r="H209" s="43" t="s">
        <v>582</v>
      </c>
      <c r="I209" s="162">
        <v>1555.4</v>
      </c>
      <c r="J209" s="166">
        <v>0.90449999999999997</v>
      </c>
      <c r="K209" s="166">
        <v>1.0049999999999999</v>
      </c>
      <c r="L209" s="131">
        <v>1406.9</v>
      </c>
      <c r="M209" s="109">
        <v>117.242</v>
      </c>
      <c r="N209" s="80"/>
      <c r="O209" s="107"/>
    </row>
    <row r="210" spans="1:15" s="83" customFormat="1" x14ac:dyDescent="0.25">
      <c r="A210" s="38">
        <v>240101</v>
      </c>
      <c r="B210" s="85" t="s">
        <v>826</v>
      </c>
      <c r="C210" s="95"/>
      <c r="D210" s="95" t="s">
        <v>427</v>
      </c>
      <c r="E210" s="95"/>
      <c r="F210" s="95"/>
      <c r="G210" s="95"/>
      <c r="H210" s="43" t="s">
        <v>582</v>
      </c>
      <c r="I210" s="162">
        <v>1555.4</v>
      </c>
      <c r="J210" s="166">
        <v>0.907524</v>
      </c>
      <c r="K210" s="166">
        <v>1.0083599999999999</v>
      </c>
      <c r="L210" s="131">
        <v>1411.6</v>
      </c>
      <c r="M210" s="109">
        <v>117.633</v>
      </c>
      <c r="N210" s="80"/>
      <c r="O210" s="107"/>
    </row>
    <row r="211" spans="1:15" s="83" customFormat="1" x14ac:dyDescent="0.25">
      <c r="A211" s="38">
        <v>240101</v>
      </c>
      <c r="B211" s="85" t="s">
        <v>827</v>
      </c>
      <c r="C211" s="95"/>
      <c r="D211" s="95" t="s">
        <v>427</v>
      </c>
      <c r="E211" s="95"/>
      <c r="F211" s="95"/>
      <c r="G211" s="95"/>
      <c r="H211" s="43" t="s">
        <v>582</v>
      </c>
      <c r="I211" s="162">
        <v>1555.4</v>
      </c>
      <c r="J211" s="166">
        <v>0.90418500000000002</v>
      </c>
      <c r="K211" s="166">
        <v>1.00465</v>
      </c>
      <c r="L211" s="131">
        <v>1406.4</v>
      </c>
      <c r="M211" s="109">
        <v>117.2</v>
      </c>
      <c r="N211" s="80"/>
      <c r="O211" s="107"/>
    </row>
    <row r="212" spans="1:15" s="83" customFormat="1" x14ac:dyDescent="0.25">
      <c r="A212" s="139">
        <v>263001</v>
      </c>
      <c r="B212" s="155" t="s">
        <v>71</v>
      </c>
      <c r="C212" s="142"/>
      <c r="D212" s="142"/>
      <c r="E212" s="142"/>
      <c r="F212" s="142"/>
      <c r="G212" s="142"/>
      <c r="H212" s="149"/>
      <c r="I212" s="163"/>
      <c r="J212" s="150"/>
      <c r="K212" s="150"/>
      <c r="L212" s="208"/>
      <c r="M212" s="147">
        <v>353.03300000000002</v>
      </c>
      <c r="N212" s="80"/>
      <c r="O212" s="107"/>
    </row>
    <row r="213" spans="1:15" s="83" customFormat="1" x14ac:dyDescent="0.25">
      <c r="A213" s="38">
        <v>263001</v>
      </c>
      <c r="B213" s="85" t="s">
        <v>734</v>
      </c>
      <c r="C213" s="95"/>
      <c r="D213" s="95"/>
      <c r="E213" s="95"/>
      <c r="F213" s="95"/>
      <c r="G213" s="95" t="s">
        <v>427</v>
      </c>
      <c r="H213" s="43" t="s">
        <v>582</v>
      </c>
      <c r="I213" s="162">
        <v>4474.8</v>
      </c>
      <c r="J213" s="166">
        <v>0.94671899999999998</v>
      </c>
      <c r="K213" s="166">
        <v>1.0519099999999999</v>
      </c>
      <c r="L213" s="131">
        <v>4236.3999999999996</v>
      </c>
      <c r="M213" s="109">
        <v>353.03300000000002</v>
      </c>
      <c r="N213" s="80"/>
      <c r="O213" s="107"/>
    </row>
    <row r="214" spans="1:15" s="83" customFormat="1" x14ac:dyDescent="0.25">
      <c r="A214" s="139">
        <v>270101</v>
      </c>
      <c r="B214" s="155" t="s">
        <v>828</v>
      </c>
      <c r="C214" s="142"/>
      <c r="D214" s="142"/>
      <c r="E214" s="142"/>
      <c r="F214" s="142"/>
      <c r="G214" s="142"/>
      <c r="H214" s="149"/>
      <c r="I214" s="163"/>
      <c r="J214" s="150"/>
      <c r="K214" s="150"/>
      <c r="L214" s="208"/>
      <c r="M214" s="147">
        <v>3974.6580000000004</v>
      </c>
      <c r="N214" s="80"/>
      <c r="O214" s="107"/>
    </row>
    <row r="215" spans="1:15" s="83" customFormat="1" x14ac:dyDescent="0.25">
      <c r="A215" s="38">
        <v>270101</v>
      </c>
      <c r="B215" s="85" t="s">
        <v>829</v>
      </c>
      <c r="C215" s="95"/>
      <c r="D215" s="95"/>
      <c r="E215" s="95" t="s">
        <v>427</v>
      </c>
      <c r="F215" s="95"/>
      <c r="G215" s="95"/>
      <c r="H215" s="43" t="s">
        <v>582</v>
      </c>
      <c r="I215" s="162">
        <v>3110.9</v>
      </c>
      <c r="J215" s="166">
        <v>0.90705600000000008</v>
      </c>
      <c r="K215" s="166">
        <v>1.0078400000000001</v>
      </c>
      <c r="L215" s="131">
        <v>2821.8</v>
      </c>
      <c r="M215" s="109">
        <v>235.15</v>
      </c>
      <c r="N215" s="80"/>
      <c r="O215" s="107"/>
    </row>
    <row r="216" spans="1:15" s="83" customFormat="1" x14ac:dyDescent="0.25">
      <c r="A216" s="38">
        <v>270101</v>
      </c>
      <c r="B216" s="85" t="s">
        <v>830</v>
      </c>
      <c r="C216" s="95"/>
      <c r="D216" s="95"/>
      <c r="E216" s="95"/>
      <c r="F216" s="95" t="s">
        <v>427</v>
      </c>
      <c r="G216" s="95"/>
      <c r="H216" s="43" t="s">
        <v>582</v>
      </c>
      <c r="I216" s="162">
        <v>3698.2</v>
      </c>
      <c r="J216" s="166">
        <v>0.90847800000000001</v>
      </c>
      <c r="K216" s="166">
        <v>1.00942</v>
      </c>
      <c r="L216" s="131">
        <v>3359.7</v>
      </c>
      <c r="M216" s="109">
        <v>279.97500000000002</v>
      </c>
      <c r="N216" s="80"/>
      <c r="O216" s="107"/>
    </row>
    <row r="217" spans="1:15" s="83" customFormat="1" x14ac:dyDescent="0.25">
      <c r="A217" s="38">
        <v>270101</v>
      </c>
      <c r="B217" s="85" t="s">
        <v>831</v>
      </c>
      <c r="C217" s="95"/>
      <c r="D217" s="95"/>
      <c r="E217" s="95" t="s">
        <v>427</v>
      </c>
      <c r="F217" s="95"/>
      <c r="G217" s="95"/>
      <c r="H217" s="43" t="s">
        <v>582</v>
      </c>
      <c r="I217" s="162">
        <v>3110.9</v>
      </c>
      <c r="J217" s="166">
        <v>0.90573300000000001</v>
      </c>
      <c r="K217" s="166">
        <v>1.00637</v>
      </c>
      <c r="L217" s="131">
        <v>2817.6</v>
      </c>
      <c r="M217" s="109">
        <v>234.8</v>
      </c>
      <c r="N217" s="80"/>
      <c r="O217" s="107"/>
    </row>
    <row r="218" spans="1:15" s="83" customFormat="1" x14ac:dyDescent="0.25">
      <c r="A218" s="38">
        <v>270101</v>
      </c>
      <c r="B218" s="85" t="s">
        <v>832</v>
      </c>
      <c r="C218" s="95"/>
      <c r="D218" s="95" t="s">
        <v>427</v>
      </c>
      <c r="E218" s="95"/>
      <c r="F218" s="95"/>
      <c r="G218" s="95"/>
      <c r="H218" s="43" t="s">
        <v>582</v>
      </c>
      <c r="I218" s="162">
        <v>1555.4</v>
      </c>
      <c r="J218" s="166">
        <v>0.90984599999999993</v>
      </c>
      <c r="K218" s="166">
        <v>1.0109399999999999</v>
      </c>
      <c r="L218" s="131">
        <v>1415.2</v>
      </c>
      <c r="M218" s="109">
        <v>117.93300000000001</v>
      </c>
      <c r="N218" s="80"/>
      <c r="O218" s="107"/>
    </row>
    <row r="219" spans="1:15" s="83" customFormat="1" x14ac:dyDescent="0.25">
      <c r="A219" s="38">
        <v>270101</v>
      </c>
      <c r="B219" s="85" t="s">
        <v>833</v>
      </c>
      <c r="C219" s="95"/>
      <c r="D219" s="95"/>
      <c r="E219" s="95"/>
      <c r="F219" s="95" t="s">
        <v>427</v>
      </c>
      <c r="G219" s="95"/>
      <c r="H219" s="43" t="s">
        <v>582</v>
      </c>
      <c r="I219" s="162">
        <v>3698.2</v>
      </c>
      <c r="J219" s="166">
        <v>0.90717300000000001</v>
      </c>
      <c r="K219" s="166">
        <v>1.00797</v>
      </c>
      <c r="L219" s="131">
        <v>3354.9</v>
      </c>
      <c r="M219" s="109">
        <v>279.57499999999999</v>
      </c>
      <c r="N219" s="80"/>
      <c r="O219" s="107"/>
    </row>
    <row r="220" spans="1:15" s="83" customFormat="1" x14ac:dyDescent="0.25">
      <c r="A220" s="38">
        <v>270101</v>
      </c>
      <c r="B220" s="85" t="s">
        <v>834</v>
      </c>
      <c r="C220" s="95"/>
      <c r="D220" s="95"/>
      <c r="E220" s="95"/>
      <c r="F220" s="95" t="s">
        <v>427</v>
      </c>
      <c r="G220" s="95"/>
      <c r="H220" s="43" t="s">
        <v>582</v>
      </c>
      <c r="I220" s="162">
        <v>3698.2</v>
      </c>
      <c r="J220" s="166">
        <v>0.90929700000000002</v>
      </c>
      <c r="K220" s="166">
        <v>1.01033</v>
      </c>
      <c r="L220" s="131">
        <v>3362.8</v>
      </c>
      <c r="M220" s="109">
        <v>280.233</v>
      </c>
      <c r="N220" s="80"/>
      <c r="O220" s="107"/>
    </row>
    <row r="221" spans="1:15" s="83" customFormat="1" x14ac:dyDescent="0.25">
      <c r="A221" s="38">
        <v>270101</v>
      </c>
      <c r="B221" s="85" t="s">
        <v>835</v>
      </c>
      <c r="C221" s="95"/>
      <c r="D221" s="95"/>
      <c r="E221" s="95" t="s">
        <v>427</v>
      </c>
      <c r="F221" s="95"/>
      <c r="G221" s="95"/>
      <c r="H221" s="43" t="s">
        <v>582</v>
      </c>
      <c r="I221" s="162">
        <v>3110.9</v>
      </c>
      <c r="J221" s="166">
        <v>0.9053460000000001</v>
      </c>
      <c r="K221" s="166">
        <v>1.0059400000000001</v>
      </c>
      <c r="L221" s="131">
        <v>2816.4</v>
      </c>
      <c r="M221" s="109">
        <v>234.7</v>
      </c>
      <c r="N221" s="80"/>
      <c r="O221" s="107"/>
    </row>
    <row r="222" spans="1:15" s="83" customFormat="1" x14ac:dyDescent="0.25">
      <c r="A222" s="38">
        <v>270101</v>
      </c>
      <c r="B222" s="85" t="s">
        <v>836</v>
      </c>
      <c r="C222" s="95"/>
      <c r="D222" s="95"/>
      <c r="E222" s="95" t="s">
        <v>427</v>
      </c>
      <c r="F222" s="95"/>
      <c r="G222" s="95"/>
      <c r="H222" s="43" t="s">
        <v>582</v>
      </c>
      <c r="I222" s="162">
        <v>3110.9</v>
      </c>
      <c r="J222" s="166">
        <v>0.90724499999999997</v>
      </c>
      <c r="K222" s="166">
        <v>1.0080499999999999</v>
      </c>
      <c r="L222" s="131">
        <v>2822.3</v>
      </c>
      <c r="M222" s="109">
        <v>235.19200000000001</v>
      </c>
      <c r="N222" s="80"/>
      <c r="O222" s="107"/>
    </row>
    <row r="223" spans="1:15" s="83" customFormat="1" ht="43.5" customHeight="1" x14ac:dyDescent="0.25">
      <c r="A223" s="38">
        <v>270101</v>
      </c>
      <c r="B223" s="97" t="s">
        <v>837</v>
      </c>
      <c r="C223" s="95"/>
      <c r="D223" s="95" t="s">
        <v>427</v>
      </c>
      <c r="E223" s="95"/>
      <c r="F223" s="95"/>
      <c r="G223" s="95"/>
      <c r="H223" s="43" t="s">
        <v>582</v>
      </c>
      <c r="I223" s="162">
        <v>1555.4</v>
      </c>
      <c r="J223" s="166">
        <v>0.90270899999999998</v>
      </c>
      <c r="K223" s="166">
        <v>1.00301</v>
      </c>
      <c r="L223" s="131">
        <v>1404.1</v>
      </c>
      <c r="M223" s="109">
        <v>117.008</v>
      </c>
      <c r="N223" s="80"/>
      <c r="O223" s="107"/>
    </row>
    <row r="224" spans="1:15" s="83" customFormat="1" x14ac:dyDescent="0.25">
      <c r="A224" s="38">
        <v>270101</v>
      </c>
      <c r="B224" s="39" t="s">
        <v>838</v>
      </c>
      <c r="C224" s="95"/>
      <c r="D224" s="95" t="s">
        <v>427</v>
      </c>
      <c r="E224" s="95"/>
      <c r="F224" s="95"/>
      <c r="G224" s="95"/>
      <c r="H224" s="43" t="s">
        <v>582</v>
      </c>
      <c r="I224" s="162">
        <v>1555.4</v>
      </c>
      <c r="J224" s="166">
        <v>0.90705600000000008</v>
      </c>
      <c r="K224" s="166">
        <v>1.0078400000000001</v>
      </c>
      <c r="L224" s="131">
        <v>1410.8</v>
      </c>
      <c r="M224" s="109">
        <v>117.56699999999999</v>
      </c>
      <c r="N224" s="80"/>
      <c r="O224" s="107"/>
    </row>
    <row r="225" spans="1:15" s="83" customFormat="1" x14ac:dyDescent="0.25">
      <c r="A225" s="38">
        <v>270101</v>
      </c>
      <c r="B225" s="39" t="s">
        <v>839</v>
      </c>
      <c r="C225" s="95"/>
      <c r="D225" s="95"/>
      <c r="E225" s="95" t="s">
        <v>427</v>
      </c>
      <c r="F225" s="95"/>
      <c r="G225" s="95"/>
      <c r="H225" s="43" t="s">
        <v>582</v>
      </c>
      <c r="I225" s="162">
        <v>3110.9</v>
      </c>
      <c r="J225" s="166">
        <v>0.907443</v>
      </c>
      <c r="K225" s="166">
        <v>1.00827</v>
      </c>
      <c r="L225" s="131">
        <v>2823</v>
      </c>
      <c r="M225" s="109">
        <v>235.25</v>
      </c>
      <c r="N225" s="80"/>
      <c r="O225" s="107"/>
    </row>
    <row r="226" spans="1:15" s="83" customFormat="1" ht="25.5" customHeight="1" x14ac:dyDescent="0.25">
      <c r="A226" s="38">
        <v>270101</v>
      </c>
      <c r="B226" s="39" t="s">
        <v>840</v>
      </c>
      <c r="C226" s="95"/>
      <c r="D226" s="95"/>
      <c r="E226" s="95"/>
      <c r="F226" s="95" t="s">
        <v>427</v>
      </c>
      <c r="G226" s="95"/>
      <c r="H226" s="43" t="s">
        <v>582</v>
      </c>
      <c r="I226" s="162">
        <v>3698.2</v>
      </c>
      <c r="J226" s="166">
        <v>0.90801900000000002</v>
      </c>
      <c r="K226" s="166">
        <v>1.00891</v>
      </c>
      <c r="L226" s="131">
        <v>3358</v>
      </c>
      <c r="M226" s="109">
        <v>279.83300000000003</v>
      </c>
      <c r="N226" s="80"/>
      <c r="O226" s="107"/>
    </row>
    <row r="227" spans="1:15" s="83" customFormat="1" x14ac:dyDescent="0.25">
      <c r="A227" s="38">
        <v>270101</v>
      </c>
      <c r="B227" s="39" t="s">
        <v>841</v>
      </c>
      <c r="C227" s="95"/>
      <c r="D227" s="95"/>
      <c r="E227" s="95" t="s">
        <v>427</v>
      </c>
      <c r="F227" s="95"/>
      <c r="G227" s="95"/>
      <c r="H227" s="43" t="s">
        <v>582</v>
      </c>
      <c r="I227" s="162">
        <v>3110.9</v>
      </c>
      <c r="J227" s="166">
        <v>0.91097099999999998</v>
      </c>
      <c r="K227" s="166">
        <v>1.0121899999999999</v>
      </c>
      <c r="L227" s="131">
        <v>2833.9</v>
      </c>
      <c r="M227" s="109">
        <v>236.15799999999999</v>
      </c>
      <c r="N227" s="80"/>
      <c r="O227" s="107"/>
    </row>
    <row r="228" spans="1:15" s="83" customFormat="1" x14ac:dyDescent="0.25">
      <c r="A228" s="38">
        <v>270101</v>
      </c>
      <c r="B228" s="39" t="s">
        <v>842</v>
      </c>
      <c r="C228" s="95"/>
      <c r="D228" s="95"/>
      <c r="E228" s="98" t="s">
        <v>427</v>
      </c>
      <c r="F228" s="95"/>
      <c r="G228" s="95"/>
      <c r="H228" s="43" t="s">
        <v>582</v>
      </c>
      <c r="I228" s="162">
        <v>3110.9</v>
      </c>
      <c r="J228" s="166">
        <v>0.9063540000000001</v>
      </c>
      <c r="K228" s="166">
        <v>1.0070600000000001</v>
      </c>
      <c r="L228" s="131">
        <v>2819.6</v>
      </c>
      <c r="M228" s="109">
        <v>234.96700000000001</v>
      </c>
      <c r="N228" s="80"/>
      <c r="O228" s="107"/>
    </row>
    <row r="229" spans="1:15" s="83" customFormat="1" x14ac:dyDescent="0.25">
      <c r="A229" s="38">
        <v>270101</v>
      </c>
      <c r="B229" s="39" t="s">
        <v>843</v>
      </c>
      <c r="C229" s="95"/>
      <c r="D229" s="95"/>
      <c r="E229" s="95"/>
      <c r="F229" s="95"/>
      <c r="G229" s="95" t="s">
        <v>427</v>
      </c>
      <c r="H229" s="43" t="s">
        <v>582</v>
      </c>
      <c r="I229" s="162">
        <v>4474.8</v>
      </c>
      <c r="J229" s="166">
        <v>0.91049400000000003</v>
      </c>
      <c r="K229" s="166">
        <v>1.01166</v>
      </c>
      <c r="L229" s="131">
        <v>4074.3</v>
      </c>
      <c r="M229" s="109">
        <v>339.52499999999998</v>
      </c>
      <c r="N229" s="80"/>
      <c r="O229" s="107"/>
    </row>
    <row r="230" spans="1:15" s="83" customFormat="1" ht="27" customHeight="1" x14ac:dyDescent="0.25">
      <c r="A230" s="38">
        <v>270101</v>
      </c>
      <c r="B230" s="39" t="s">
        <v>844</v>
      </c>
      <c r="C230" s="95"/>
      <c r="D230" s="95" t="s">
        <v>427</v>
      </c>
      <c r="E230" s="95"/>
      <c r="F230" s="98"/>
      <c r="G230" s="95"/>
      <c r="H230" s="43" t="s">
        <v>582</v>
      </c>
      <c r="I230" s="162">
        <v>1555.4</v>
      </c>
      <c r="J230" s="166">
        <v>0.9</v>
      </c>
      <c r="K230" s="166"/>
      <c r="L230" s="131">
        <v>1399.9</v>
      </c>
      <c r="M230" s="109">
        <v>116.658</v>
      </c>
      <c r="N230" s="80"/>
      <c r="O230" s="107"/>
    </row>
    <row r="231" spans="1:15" s="83" customFormat="1" ht="24.75" customHeight="1" x14ac:dyDescent="0.25">
      <c r="A231" s="38">
        <v>270101</v>
      </c>
      <c r="B231" s="39" t="s">
        <v>845</v>
      </c>
      <c r="C231" s="95" t="s">
        <v>427</v>
      </c>
      <c r="D231" s="98"/>
      <c r="E231" s="95"/>
      <c r="F231" s="95"/>
      <c r="G231" s="95"/>
      <c r="H231" s="43" t="s">
        <v>582</v>
      </c>
      <c r="I231" s="162">
        <v>1259.9100000000001</v>
      </c>
      <c r="J231" s="166">
        <v>0.9</v>
      </c>
      <c r="K231" s="166"/>
      <c r="L231" s="131">
        <v>1133.9000000000001</v>
      </c>
      <c r="M231" s="109">
        <v>94.492000000000004</v>
      </c>
      <c r="N231" s="80"/>
      <c r="O231" s="107"/>
    </row>
    <row r="232" spans="1:15" s="83" customFormat="1" x14ac:dyDescent="0.25">
      <c r="A232" s="38">
        <v>270101</v>
      </c>
      <c r="B232" s="39" t="s">
        <v>846</v>
      </c>
      <c r="C232" s="95" t="s">
        <v>427</v>
      </c>
      <c r="D232" s="95"/>
      <c r="E232" s="95"/>
      <c r="F232" s="95"/>
      <c r="G232" s="95"/>
      <c r="H232" s="43" t="s">
        <v>582</v>
      </c>
      <c r="I232" s="162">
        <v>1259.9100000000001</v>
      </c>
      <c r="J232" s="166">
        <v>0.9</v>
      </c>
      <c r="K232" s="166"/>
      <c r="L232" s="131">
        <v>1133.9000000000001</v>
      </c>
      <c r="M232" s="109">
        <v>94.492000000000004</v>
      </c>
      <c r="N232" s="80"/>
      <c r="O232" s="107"/>
    </row>
    <row r="233" spans="1:15" s="83" customFormat="1" x14ac:dyDescent="0.25">
      <c r="A233" s="38">
        <v>270101</v>
      </c>
      <c r="B233" s="97" t="s">
        <v>847</v>
      </c>
      <c r="C233" s="95" t="s">
        <v>427</v>
      </c>
      <c r="D233" s="95"/>
      <c r="E233" s="95"/>
      <c r="F233" s="95"/>
      <c r="G233" s="95"/>
      <c r="H233" s="43" t="s">
        <v>582</v>
      </c>
      <c r="I233" s="162">
        <v>1259.9100000000001</v>
      </c>
      <c r="J233" s="166">
        <v>0.9</v>
      </c>
      <c r="K233" s="166"/>
      <c r="L233" s="131">
        <v>1133.9000000000001</v>
      </c>
      <c r="M233" s="109">
        <v>94.492000000000004</v>
      </c>
      <c r="N233" s="80"/>
      <c r="O233" s="107"/>
    </row>
    <row r="234" spans="1:15" s="83" customFormat="1" x14ac:dyDescent="0.25">
      <c r="A234" s="38">
        <v>270101</v>
      </c>
      <c r="B234" s="39" t="s">
        <v>848</v>
      </c>
      <c r="C234" s="95"/>
      <c r="D234" s="95" t="s">
        <v>427</v>
      </c>
      <c r="E234" s="95"/>
      <c r="F234" s="95"/>
      <c r="G234" s="95"/>
      <c r="H234" s="43" t="s">
        <v>582</v>
      </c>
      <c r="I234" s="162">
        <v>1555.4</v>
      </c>
      <c r="J234" s="166">
        <v>0.9</v>
      </c>
      <c r="K234" s="166"/>
      <c r="L234" s="131">
        <v>1399.9</v>
      </c>
      <c r="M234" s="109">
        <v>116.658</v>
      </c>
      <c r="N234" s="80"/>
      <c r="O234" s="107"/>
    </row>
    <row r="235" spans="1:15" s="83" customFormat="1" x14ac:dyDescent="0.25">
      <c r="A235" s="139">
        <v>280101</v>
      </c>
      <c r="B235" s="140" t="s">
        <v>849</v>
      </c>
      <c r="C235" s="142"/>
      <c r="D235" s="142"/>
      <c r="E235" s="142"/>
      <c r="F235" s="142"/>
      <c r="G235" s="142"/>
      <c r="H235" s="149"/>
      <c r="I235" s="163"/>
      <c r="J235" s="150"/>
      <c r="K235" s="150"/>
      <c r="L235" s="208"/>
      <c r="M235" s="147">
        <v>1368.2930000000001</v>
      </c>
      <c r="N235" s="80"/>
      <c r="O235" s="107"/>
    </row>
    <row r="236" spans="1:15" s="83" customFormat="1" x14ac:dyDescent="0.25">
      <c r="A236" s="38">
        <v>280101</v>
      </c>
      <c r="B236" s="39" t="s">
        <v>850</v>
      </c>
      <c r="C236" s="95"/>
      <c r="D236" s="95"/>
      <c r="E236" s="95"/>
      <c r="F236" s="95" t="s">
        <v>427</v>
      </c>
      <c r="G236" s="95"/>
      <c r="H236" s="43" t="s">
        <v>582</v>
      </c>
      <c r="I236" s="162">
        <v>3698.2</v>
      </c>
      <c r="J236" s="166">
        <v>0.9</v>
      </c>
      <c r="K236" s="166"/>
      <c r="L236" s="131">
        <v>3328.4</v>
      </c>
      <c r="M236" s="109">
        <v>277.36700000000002</v>
      </c>
      <c r="N236" s="80"/>
      <c r="O236" s="107"/>
    </row>
    <row r="237" spans="1:15" s="83" customFormat="1" x14ac:dyDescent="0.25">
      <c r="A237" s="38">
        <v>280101</v>
      </c>
      <c r="B237" s="39" t="s">
        <v>851</v>
      </c>
      <c r="C237" s="95"/>
      <c r="D237" s="95"/>
      <c r="E237" s="95"/>
      <c r="F237" s="95"/>
      <c r="G237" s="95" t="s">
        <v>427</v>
      </c>
      <c r="H237" s="43" t="s">
        <v>582</v>
      </c>
      <c r="I237" s="162">
        <v>4474.8</v>
      </c>
      <c r="J237" s="166">
        <v>0.90800100000000006</v>
      </c>
      <c r="K237" s="166">
        <v>1.0088900000000001</v>
      </c>
      <c r="L237" s="131">
        <v>4063.1</v>
      </c>
      <c r="M237" s="109">
        <v>338.59199999999998</v>
      </c>
      <c r="N237" s="80"/>
      <c r="O237" s="107"/>
    </row>
    <row r="238" spans="1:15" s="83" customFormat="1" x14ac:dyDescent="0.25">
      <c r="A238" s="38">
        <v>280101</v>
      </c>
      <c r="B238" s="39" t="s">
        <v>852</v>
      </c>
      <c r="C238" s="95"/>
      <c r="D238" s="95" t="s">
        <v>427</v>
      </c>
      <c r="E238" s="95"/>
      <c r="F238" s="95"/>
      <c r="G238" s="95"/>
      <c r="H238" s="43" t="s">
        <v>582</v>
      </c>
      <c r="I238" s="162">
        <v>1555.4</v>
      </c>
      <c r="J238" s="166">
        <v>0.9</v>
      </c>
      <c r="K238" s="166"/>
      <c r="L238" s="131">
        <v>1399.9</v>
      </c>
      <c r="M238" s="109">
        <v>116.658</v>
      </c>
      <c r="N238" s="80"/>
      <c r="O238" s="107"/>
    </row>
    <row r="239" spans="1:15" s="83" customFormat="1" x14ac:dyDescent="0.25">
      <c r="A239" s="38">
        <v>280101</v>
      </c>
      <c r="B239" s="39" t="s">
        <v>853</v>
      </c>
      <c r="C239" s="95"/>
      <c r="D239" s="95" t="s">
        <v>427</v>
      </c>
      <c r="E239" s="95"/>
      <c r="F239" s="95"/>
      <c r="G239" s="95"/>
      <c r="H239" s="43" t="s">
        <v>586</v>
      </c>
      <c r="I239" s="162">
        <v>1555.4</v>
      </c>
      <c r="J239" s="132">
        <v>1</v>
      </c>
      <c r="K239" s="132"/>
      <c r="L239" s="131">
        <v>1555.4</v>
      </c>
      <c r="M239" s="109">
        <v>129.61699999999999</v>
      </c>
      <c r="N239" s="80"/>
      <c r="O239" s="107"/>
    </row>
    <row r="240" spans="1:15" s="83" customFormat="1" x14ac:dyDescent="0.25">
      <c r="A240" s="38">
        <v>280101</v>
      </c>
      <c r="B240" s="39" t="s">
        <v>854</v>
      </c>
      <c r="C240" s="95"/>
      <c r="D240" s="95" t="s">
        <v>427</v>
      </c>
      <c r="E240" s="95"/>
      <c r="F240" s="95"/>
      <c r="G240" s="95"/>
      <c r="H240" s="43" t="s">
        <v>586</v>
      </c>
      <c r="I240" s="162">
        <v>1555.4</v>
      </c>
      <c r="J240" s="132">
        <v>1</v>
      </c>
      <c r="K240" s="132"/>
      <c r="L240" s="131">
        <v>1555.4</v>
      </c>
      <c r="M240" s="109">
        <v>129.61699999999999</v>
      </c>
      <c r="N240" s="80"/>
      <c r="O240" s="107"/>
    </row>
    <row r="241" spans="1:15" s="83" customFormat="1" x14ac:dyDescent="0.25">
      <c r="A241" s="38">
        <v>280101</v>
      </c>
      <c r="B241" s="39" t="s">
        <v>855</v>
      </c>
      <c r="C241" s="95"/>
      <c r="D241" s="95" t="s">
        <v>427</v>
      </c>
      <c r="E241" s="95"/>
      <c r="F241" s="95"/>
      <c r="G241" s="95"/>
      <c r="H241" s="43" t="s">
        <v>586</v>
      </c>
      <c r="I241" s="162">
        <v>1555.4</v>
      </c>
      <c r="J241" s="132">
        <v>1</v>
      </c>
      <c r="K241" s="133"/>
      <c r="L241" s="131">
        <v>1555.4</v>
      </c>
      <c r="M241" s="109">
        <v>129.61699999999999</v>
      </c>
      <c r="N241" s="80"/>
      <c r="O241" s="107"/>
    </row>
    <row r="242" spans="1:15" s="83" customFormat="1" x14ac:dyDescent="0.25">
      <c r="A242" s="38">
        <v>280101</v>
      </c>
      <c r="B242" s="97" t="s">
        <v>856</v>
      </c>
      <c r="C242" s="95"/>
      <c r="D242" s="95" t="s">
        <v>427</v>
      </c>
      <c r="E242" s="95"/>
      <c r="F242" s="95"/>
      <c r="G242" s="95"/>
      <c r="H242" s="43" t="s">
        <v>582</v>
      </c>
      <c r="I242" s="162">
        <v>1555.4</v>
      </c>
      <c r="J242" s="166">
        <v>0.90426600000000001</v>
      </c>
      <c r="K242" s="166">
        <v>1.00474</v>
      </c>
      <c r="L242" s="131">
        <v>1406.5</v>
      </c>
      <c r="M242" s="109">
        <v>117.208</v>
      </c>
      <c r="N242" s="80"/>
      <c r="O242" s="107"/>
    </row>
    <row r="243" spans="1:15" s="83" customFormat="1" ht="31.5" customHeight="1" x14ac:dyDescent="0.25">
      <c r="A243" s="38">
        <v>280101</v>
      </c>
      <c r="B243" s="85" t="s">
        <v>857</v>
      </c>
      <c r="C243" s="135"/>
      <c r="D243" s="95" t="s">
        <v>427</v>
      </c>
      <c r="E243" s="136"/>
      <c r="F243" s="136"/>
      <c r="G243" s="136"/>
      <c r="H243" s="43" t="s">
        <v>586</v>
      </c>
      <c r="I243" s="162">
        <v>1555.4</v>
      </c>
      <c r="J243" s="132">
        <v>1</v>
      </c>
      <c r="K243" s="132"/>
      <c r="L243" s="131">
        <v>1555.4</v>
      </c>
      <c r="M243" s="109">
        <v>129.61699999999999</v>
      </c>
      <c r="N243" s="80"/>
      <c r="O243" s="107"/>
    </row>
    <row r="244" spans="1:15" s="83" customFormat="1" ht="28.5" customHeight="1" x14ac:dyDescent="0.25">
      <c r="A244" s="139">
        <v>291601</v>
      </c>
      <c r="B244" s="155" t="s">
        <v>858</v>
      </c>
      <c r="C244" s="156"/>
      <c r="D244" s="142"/>
      <c r="E244" s="157"/>
      <c r="F244" s="157"/>
      <c r="G244" s="157"/>
      <c r="H244" s="149"/>
      <c r="I244" s="163"/>
      <c r="J244" s="150"/>
      <c r="K244" s="150"/>
      <c r="L244" s="208"/>
      <c r="M244" s="147">
        <v>1049.923</v>
      </c>
      <c r="N244" s="80"/>
      <c r="O244" s="107"/>
    </row>
    <row r="245" spans="1:15" s="83" customFormat="1" ht="30.75" customHeight="1" x14ac:dyDescent="0.25">
      <c r="A245" s="38">
        <v>291601</v>
      </c>
      <c r="B245" s="85" t="s">
        <v>859</v>
      </c>
      <c r="C245" s="135"/>
      <c r="D245" s="95" t="s">
        <v>427</v>
      </c>
      <c r="E245" s="136"/>
      <c r="F245" s="136"/>
      <c r="G245" s="136"/>
      <c r="H245" s="43" t="s">
        <v>582</v>
      </c>
      <c r="I245" s="162">
        <v>1555.4</v>
      </c>
      <c r="J245" s="166">
        <v>0.9</v>
      </c>
      <c r="K245" s="166"/>
      <c r="L245" s="131">
        <v>1399.9</v>
      </c>
      <c r="M245" s="109">
        <v>116.658</v>
      </c>
      <c r="N245" s="80"/>
      <c r="O245" s="107"/>
    </row>
    <row r="246" spans="1:15" s="83" customFormat="1" ht="27" customHeight="1" x14ac:dyDescent="0.25">
      <c r="A246" s="38">
        <v>291601</v>
      </c>
      <c r="B246" s="85" t="s">
        <v>860</v>
      </c>
      <c r="C246" s="135"/>
      <c r="D246" s="95" t="s">
        <v>427</v>
      </c>
      <c r="E246" s="136"/>
      <c r="F246" s="136"/>
      <c r="G246" s="136"/>
      <c r="H246" s="43" t="s">
        <v>582</v>
      </c>
      <c r="I246" s="162">
        <v>1555.4</v>
      </c>
      <c r="J246" s="166">
        <v>0.9</v>
      </c>
      <c r="K246" s="166"/>
      <c r="L246" s="131">
        <v>1399.9</v>
      </c>
      <c r="M246" s="109">
        <v>116.658</v>
      </c>
      <c r="N246" s="80"/>
      <c r="O246" s="107"/>
    </row>
    <row r="247" spans="1:15" s="83" customFormat="1" ht="27.75" customHeight="1" x14ac:dyDescent="0.25">
      <c r="A247" s="38">
        <v>291601</v>
      </c>
      <c r="B247" s="85" t="s">
        <v>861</v>
      </c>
      <c r="C247" s="135"/>
      <c r="D247" s="95" t="s">
        <v>427</v>
      </c>
      <c r="E247" s="100"/>
      <c r="F247" s="136"/>
      <c r="G247" s="136"/>
      <c r="H247" s="43" t="s">
        <v>582</v>
      </c>
      <c r="I247" s="162">
        <v>1555.4</v>
      </c>
      <c r="J247" s="166">
        <v>0.9</v>
      </c>
      <c r="K247" s="166"/>
      <c r="L247" s="131">
        <v>1399.9</v>
      </c>
      <c r="M247" s="109">
        <v>116.658</v>
      </c>
      <c r="N247" s="80"/>
      <c r="O247" s="107"/>
    </row>
    <row r="248" spans="1:15" s="83" customFormat="1" ht="27" customHeight="1" x14ac:dyDescent="0.25">
      <c r="A248" s="38">
        <v>291601</v>
      </c>
      <c r="B248" s="85" t="s">
        <v>862</v>
      </c>
      <c r="C248" s="135"/>
      <c r="D248" s="95" t="s">
        <v>427</v>
      </c>
      <c r="E248" s="95"/>
      <c r="F248" s="136"/>
      <c r="G248" s="136"/>
      <c r="H248" s="43" t="s">
        <v>582</v>
      </c>
      <c r="I248" s="162">
        <v>1555.4</v>
      </c>
      <c r="J248" s="166">
        <v>0.9</v>
      </c>
      <c r="K248" s="166"/>
      <c r="L248" s="131">
        <v>1399.9</v>
      </c>
      <c r="M248" s="109">
        <v>116.658</v>
      </c>
      <c r="N248" s="80"/>
      <c r="O248" s="107"/>
    </row>
    <row r="249" spans="1:15" s="83" customFormat="1" ht="27" customHeight="1" x14ac:dyDescent="0.25">
      <c r="A249" s="38">
        <v>291601</v>
      </c>
      <c r="B249" s="85" t="s">
        <v>863</v>
      </c>
      <c r="C249" s="135"/>
      <c r="D249" s="95" t="s">
        <v>427</v>
      </c>
      <c r="E249" s="95"/>
      <c r="F249" s="136"/>
      <c r="G249" s="136"/>
      <c r="H249" s="43" t="s">
        <v>582</v>
      </c>
      <c r="I249" s="162">
        <v>1555.4</v>
      </c>
      <c r="J249" s="166">
        <v>0.9</v>
      </c>
      <c r="K249" s="166"/>
      <c r="L249" s="131">
        <v>1399.9</v>
      </c>
      <c r="M249" s="109">
        <v>116.658</v>
      </c>
      <c r="N249" s="80"/>
      <c r="O249" s="107"/>
    </row>
    <row r="250" spans="1:15" s="83" customFormat="1" ht="27" customHeight="1" x14ac:dyDescent="0.25">
      <c r="A250" s="38">
        <v>291601</v>
      </c>
      <c r="B250" s="85" t="s">
        <v>672</v>
      </c>
      <c r="C250" s="135"/>
      <c r="D250" s="95" t="s">
        <v>427</v>
      </c>
      <c r="E250" s="95"/>
      <c r="F250" s="136"/>
      <c r="G250" s="136"/>
      <c r="H250" s="43" t="s">
        <v>582</v>
      </c>
      <c r="I250" s="162">
        <v>1555.4</v>
      </c>
      <c r="J250" s="166">
        <v>0.9</v>
      </c>
      <c r="K250" s="166"/>
      <c r="L250" s="131">
        <v>1399.9</v>
      </c>
      <c r="M250" s="109">
        <v>116.658</v>
      </c>
      <c r="N250" s="80"/>
      <c r="O250" s="107"/>
    </row>
    <row r="251" spans="1:15" s="83" customFormat="1" ht="27" customHeight="1" x14ac:dyDescent="0.25">
      <c r="A251" s="38">
        <v>291601</v>
      </c>
      <c r="B251" s="85" t="s">
        <v>864</v>
      </c>
      <c r="C251" s="135"/>
      <c r="D251" s="95" t="s">
        <v>427</v>
      </c>
      <c r="E251" s="95"/>
      <c r="F251" s="136"/>
      <c r="G251" s="136"/>
      <c r="H251" s="43" t="s">
        <v>582</v>
      </c>
      <c r="I251" s="162">
        <v>1555.4</v>
      </c>
      <c r="J251" s="166">
        <v>0.9</v>
      </c>
      <c r="K251" s="166"/>
      <c r="L251" s="131">
        <v>1399.9</v>
      </c>
      <c r="M251" s="109">
        <v>116.658</v>
      </c>
      <c r="N251" s="80"/>
      <c r="O251" s="107"/>
    </row>
    <row r="252" spans="1:15" s="83" customFormat="1" ht="27.75" customHeight="1" x14ac:dyDescent="0.25">
      <c r="A252" s="38">
        <v>291601</v>
      </c>
      <c r="B252" s="85" t="s">
        <v>865</v>
      </c>
      <c r="C252" s="135"/>
      <c r="D252" s="95"/>
      <c r="E252" s="96" t="s">
        <v>427</v>
      </c>
      <c r="F252" s="136"/>
      <c r="G252" s="136"/>
      <c r="H252" s="43" t="s">
        <v>582</v>
      </c>
      <c r="I252" s="162">
        <v>3110.9</v>
      </c>
      <c r="J252" s="166">
        <v>0.9</v>
      </c>
      <c r="K252" s="166"/>
      <c r="L252" s="131">
        <v>2799.8</v>
      </c>
      <c r="M252" s="109">
        <v>233.31700000000001</v>
      </c>
      <c r="N252" s="80"/>
      <c r="O252" s="107"/>
    </row>
    <row r="253" spans="1:15" s="83" customFormat="1" x14ac:dyDescent="0.25">
      <c r="A253" s="139">
        <v>300101</v>
      </c>
      <c r="B253" s="155" t="s">
        <v>866</v>
      </c>
      <c r="C253" s="142"/>
      <c r="D253" s="142"/>
      <c r="E253" s="142"/>
      <c r="F253" s="142"/>
      <c r="G253" s="142"/>
      <c r="H253" s="149"/>
      <c r="I253" s="163"/>
      <c r="J253" s="150"/>
      <c r="K253" s="150"/>
      <c r="L253" s="208"/>
      <c r="M253" s="147">
        <v>2127.4500000000003</v>
      </c>
      <c r="N253" s="80"/>
      <c r="O253" s="107"/>
    </row>
    <row r="254" spans="1:15" s="83" customFormat="1" ht="26.25" customHeight="1" x14ac:dyDescent="0.25">
      <c r="A254" s="38">
        <v>300101</v>
      </c>
      <c r="B254" s="85" t="s">
        <v>867</v>
      </c>
      <c r="C254" s="135"/>
      <c r="D254" s="95" t="s">
        <v>427</v>
      </c>
      <c r="E254" s="100"/>
      <c r="F254" s="136"/>
      <c r="G254" s="136"/>
      <c r="H254" s="43" t="s">
        <v>582</v>
      </c>
      <c r="I254" s="162">
        <v>1555.4</v>
      </c>
      <c r="J254" s="166">
        <v>0.91433700000000007</v>
      </c>
      <c r="K254" s="166">
        <v>1.01593</v>
      </c>
      <c r="L254" s="131">
        <v>1422.2</v>
      </c>
      <c r="M254" s="109">
        <v>118.517</v>
      </c>
      <c r="N254" s="80"/>
      <c r="O254" s="107"/>
    </row>
    <row r="255" spans="1:15" s="83" customFormat="1" x14ac:dyDescent="0.25">
      <c r="A255" s="38">
        <v>300101</v>
      </c>
      <c r="B255" s="85" t="s">
        <v>868</v>
      </c>
      <c r="C255" s="95"/>
      <c r="D255" s="95" t="s">
        <v>427</v>
      </c>
      <c r="E255" s="98"/>
      <c r="F255" s="95"/>
      <c r="G255" s="95"/>
      <c r="H255" s="43" t="s">
        <v>582</v>
      </c>
      <c r="I255" s="162">
        <v>1555.4</v>
      </c>
      <c r="J255" s="166">
        <v>0.91387799999999997</v>
      </c>
      <c r="K255" s="166">
        <v>1.01542</v>
      </c>
      <c r="L255" s="131">
        <v>1421.4</v>
      </c>
      <c r="M255" s="109">
        <v>118.45</v>
      </c>
      <c r="N255" s="80"/>
      <c r="O255" s="107"/>
    </row>
    <row r="256" spans="1:15" s="83" customFormat="1" ht="27.75" customHeight="1" x14ac:dyDescent="0.25">
      <c r="A256" s="38">
        <v>300101</v>
      </c>
      <c r="B256" s="85" t="s">
        <v>869</v>
      </c>
      <c r="C256" s="135"/>
      <c r="D256" s="136" t="s">
        <v>427</v>
      </c>
      <c r="E256" s="95"/>
      <c r="F256" s="136"/>
      <c r="G256" s="136"/>
      <c r="H256" s="43" t="s">
        <v>582</v>
      </c>
      <c r="I256" s="162">
        <v>1555.4</v>
      </c>
      <c r="J256" s="166">
        <v>0.91023300000000007</v>
      </c>
      <c r="K256" s="166">
        <v>1.0113700000000001</v>
      </c>
      <c r="L256" s="131">
        <v>1415.8</v>
      </c>
      <c r="M256" s="109">
        <v>117.983</v>
      </c>
      <c r="N256" s="80"/>
      <c r="O256" s="107"/>
    </row>
    <row r="257" spans="1:15" s="80" customFormat="1" x14ac:dyDescent="0.25">
      <c r="A257" s="38">
        <v>300101</v>
      </c>
      <c r="B257" s="97" t="s">
        <v>870</v>
      </c>
      <c r="C257" s="95"/>
      <c r="D257" s="95" t="s">
        <v>427</v>
      </c>
      <c r="E257" s="95"/>
      <c r="F257" s="95"/>
      <c r="G257" s="95"/>
      <c r="H257" s="43" t="s">
        <v>582</v>
      </c>
      <c r="I257" s="162">
        <v>1555.4</v>
      </c>
      <c r="J257" s="166">
        <v>0.91379700000000008</v>
      </c>
      <c r="K257" s="166">
        <v>1.0153300000000001</v>
      </c>
      <c r="L257" s="131">
        <v>1421.3</v>
      </c>
      <c r="M257" s="109">
        <v>118.44199999999999</v>
      </c>
      <c r="O257" s="107"/>
    </row>
    <row r="258" spans="1:15" s="80" customFormat="1" x14ac:dyDescent="0.25">
      <c r="A258" s="38">
        <v>300101</v>
      </c>
      <c r="B258" s="93" t="s">
        <v>871</v>
      </c>
      <c r="C258" s="95"/>
      <c r="D258" s="95" t="s">
        <v>427</v>
      </c>
      <c r="E258" s="95"/>
      <c r="F258" s="95"/>
      <c r="G258" s="95"/>
      <c r="H258" s="43" t="s">
        <v>582</v>
      </c>
      <c r="I258" s="162">
        <v>1555.4</v>
      </c>
      <c r="J258" s="166">
        <v>0.91449900000000006</v>
      </c>
      <c r="K258" s="166">
        <v>1.0161100000000001</v>
      </c>
      <c r="L258" s="131">
        <v>1422.4</v>
      </c>
      <c r="M258" s="109">
        <v>118.533</v>
      </c>
      <c r="O258" s="107"/>
    </row>
    <row r="259" spans="1:15" s="80" customFormat="1" x14ac:dyDescent="0.25">
      <c r="A259" s="38">
        <v>300101</v>
      </c>
      <c r="B259" s="85" t="s">
        <v>872</v>
      </c>
      <c r="C259" s="95"/>
      <c r="D259" s="95"/>
      <c r="E259" s="95" t="s">
        <v>427</v>
      </c>
      <c r="F259" s="95"/>
      <c r="G259" s="95"/>
      <c r="H259" s="43" t="s">
        <v>582</v>
      </c>
      <c r="I259" s="162">
        <v>3110.9</v>
      </c>
      <c r="J259" s="166">
        <v>0.91329300000000002</v>
      </c>
      <c r="K259" s="166">
        <v>1.0147699999999999</v>
      </c>
      <c r="L259" s="131">
        <v>2841.2</v>
      </c>
      <c r="M259" s="109">
        <v>236.767</v>
      </c>
      <c r="O259" s="107"/>
    </row>
    <row r="260" spans="1:15" s="80" customFormat="1" x14ac:dyDescent="0.25">
      <c r="A260" s="38">
        <v>300101</v>
      </c>
      <c r="B260" s="39" t="s">
        <v>873</v>
      </c>
      <c r="C260" s="95"/>
      <c r="D260" s="95" t="s">
        <v>427</v>
      </c>
      <c r="E260" s="95"/>
      <c r="F260" s="95"/>
      <c r="G260" s="95"/>
      <c r="H260" s="43" t="s">
        <v>582</v>
      </c>
      <c r="I260" s="162">
        <v>1555.4</v>
      </c>
      <c r="J260" s="166">
        <v>0.91046700000000003</v>
      </c>
      <c r="K260" s="166">
        <v>1.01163</v>
      </c>
      <c r="L260" s="131">
        <v>1416.1</v>
      </c>
      <c r="M260" s="109">
        <v>118.008</v>
      </c>
      <c r="O260" s="107"/>
    </row>
    <row r="261" spans="1:15" s="80" customFormat="1" x14ac:dyDescent="0.25">
      <c r="A261" s="38">
        <v>300101</v>
      </c>
      <c r="B261" s="39" t="s">
        <v>874</v>
      </c>
      <c r="C261" s="95"/>
      <c r="D261" s="95"/>
      <c r="E261" s="95" t="s">
        <v>427</v>
      </c>
      <c r="F261" s="95"/>
      <c r="G261" s="95"/>
      <c r="H261" s="43" t="s">
        <v>582</v>
      </c>
      <c r="I261" s="162">
        <v>3110.9</v>
      </c>
      <c r="J261" s="166">
        <v>0.91112399999999993</v>
      </c>
      <c r="K261" s="166">
        <v>1.0123599999999999</v>
      </c>
      <c r="L261" s="131">
        <v>2834.4</v>
      </c>
      <c r="M261" s="109">
        <v>236.2</v>
      </c>
      <c r="O261" s="107"/>
    </row>
    <row r="262" spans="1:15" s="80" customFormat="1" x14ac:dyDescent="0.25">
      <c r="A262" s="38">
        <v>300101</v>
      </c>
      <c r="B262" s="39" t="s">
        <v>875</v>
      </c>
      <c r="C262" s="95"/>
      <c r="D262" s="95"/>
      <c r="E262" s="95" t="s">
        <v>427</v>
      </c>
      <c r="F262" s="95"/>
      <c r="G262" s="95"/>
      <c r="H262" s="43" t="s">
        <v>582</v>
      </c>
      <c r="I262" s="162">
        <v>3110.9</v>
      </c>
      <c r="J262" s="166">
        <v>0.90875700000000004</v>
      </c>
      <c r="K262" s="166">
        <v>1.00973</v>
      </c>
      <c r="L262" s="131">
        <v>2827.1</v>
      </c>
      <c r="M262" s="109">
        <v>235.59200000000001</v>
      </c>
      <c r="O262" s="107"/>
    </row>
    <row r="263" spans="1:15" s="80" customFormat="1" x14ac:dyDescent="0.25">
      <c r="A263" s="38">
        <v>300101</v>
      </c>
      <c r="B263" s="39" t="s">
        <v>876</v>
      </c>
      <c r="C263" s="95"/>
      <c r="D263" s="95" t="s">
        <v>427</v>
      </c>
      <c r="E263" s="95"/>
      <c r="F263" s="95"/>
      <c r="G263" s="95"/>
      <c r="H263" s="43" t="s">
        <v>582</v>
      </c>
      <c r="I263" s="162">
        <v>1555.4</v>
      </c>
      <c r="J263" s="166">
        <v>0.915273</v>
      </c>
      <c r="K263" s="166">
        <v>1.0169699999999999</v>
      </c>
      <c r="L263" s="131">
        <v>1423.6</v>
      </c>
      <c r="M263" s="109">
        <v>118.633</v>
      </c>
      <c r="O263" s="107"/>
    </row>
    <row r="264" spans="1:15" s="80" customFormat="1" ht="33.75" customHeight="1" x14ac:dyDescent="0.25">
      <c r="A264" s="38">
        <v>300101</v>
      </c>
      <c r="B264" s="39" t="s">
        <v>877</v>
      </c>
      <c r="C264" s="95"/>
      <c r="D264" s="95" t="s">
        <v>427</v>
      </c>
      <c r="E264" s="95"/>
      <c r="F264" s="95"/>
      <c r="G264" s="95"/>
      <c r="H264" s="43" t="s">
        <v>582</v>
      </c>
      <c r="I264" s="162">
        <v>1555.4</v>
      </c>
      <c r="J264" s="166">
        <v>0.91302300000000003</v>
      </c>
      <c r="K264" s="166">
        <v>1.01447</v>
      </c>
      <c r="L264" s="131">
        <v>1420.1</v>
      </c>
      <c r="M264" s="109">
        <v>118.342</v>
      </c>
      <c r="O264" s="107"/>
    </row>
    <row r="265" spans="1:15" s="80" customFormat="1" x14ac:dyDescent="0.25">
      <c r="A265" s="38">
        <v>300101</v>
      </c>
      <c r="B265" s="39" t="s">
        <v>878</v>
      </c>
      <c r="C265" s="95"/>
      <c r="D265" s="95" t="s">
        <v>427</v>
      </c>
      <c r="E265" s="95"/>
      <c r="F265" s="95"/>
      <c r="G265" s="95"/>
      <c r="H265" s="43" t="s">
        <v>582</v>
      </c>
      <c r="I265" s="162">
        <v>1555.4</v>
      </c>
      <c r="J265" s="166">
        <v>0.91170899999999999</v>
      </c>
      <c r="K265" s="166">
        <v>1.01301</v>
      </c>
      <c r="L265" s="131">
        <v>1418.1</v>
      </c>
      <c r="M265" s="109">
        <v>118.175</v>
      </c>
      <c r="O265" s="107"/>
    </row>
    <row r="266" spans="1:15" s="80" customFormat="1" x14ac:dyDescent="0.25">
      <c r="A266" s="38">
        <v>300101</v>
      </c>
      <c r="B266" s="39" t="s">
        <v>879</v>
      </c>
      <c r="C266" s="95"/>
      <c r="D266" s="95" t="s">
        <v>427</v>
      </c>
      <c r="E266" s="95"/>
      <c r="F266" s="98"/>
      <c r="G266" s="95"/>
      <c r="H266" s="43" t="s">
        <v>582</v>
      </c>
      <c r="I266" s="162">
        <v>1555.4</v>
      </c>
      <c r="J266" s="166">
        <v>0.90674100000000002</v>
      </c>
      <c r="K266" s="166">
        <v>1.00749</v>
      </c>
      <c r="L266" s="131">
        <v>1410.3</v>
      </c>
      <c r="M266" s="109">
        <v>117.52500000000001</v>
      </c>
      <c r="O266" s="107"/>
    </row>
    <row r="267" spans="1:15" s="80" customFormat="1" ht="26.25" customHeight="1" x14ac:dyDescent="0.25">
      <c r="A267" s="38">
        <v>300101</v>
      </c>
      <c r="B267" s="39" t="s">
        <v>880</v>
      </c>
      <c r="C267" s="95"/>
      <c r="D267" s="95"/>
      <c r="E267" s="95" t="s">
        <v>427</v>
      </c>
      <c r="F267" s="98"/>
      <c r="G267" s="95"/>
      <c r="H267" s="43" t="s">
        <v>582</v>
      </c>
      <c r="I267" s="162">
        <v>3110.9</v>
      </c>
      <c r="J267" s="166">
        <v>0.911439</v>
      </c>
      <c r="K267" s="166">
        <v>1.01271</v>
      </c>
      <c r="L267" s="131">
        <v>2835.4</v>
      </c>
      <c r="M267" s="109">
        <v>236.28299999999999</v>
      </c>
      <c r="O267" s="107"/>
    </row>
    <row r="268" spans="1:15" s="80" customFormat="1" x14ac:dyDescent="0.25">
      <c r="A268" s="139">
        <v>313301</v>
      </c>
      <c r="B268" s="140" t="s">
        <v>881</v>
      </c>
      <c r="C268" s="142"/>
      <c r="D268" s="142"/>
      <c r="E268" s="142"/>
      <c r="F268" s="142"/>
      <c r="G268" s="142"/>
      <c r="H268" s="149"/>
      <c r="I268" s="163"/>
      <c r="J268" s="150"/>
      <c r="K268" s="150"/>
      <c r="L268" s="208"/>
      <c r="M268" s="147">
        <v>1894.181</v>
      </c>
      <c r="O268" s="107"/>
    </row>
    <row r="269" spans="1:15" s="83" customFormat="1" x14ac:dyDescent="0.25">
      <c r="A269" s="38">
        <v>313301</v>
      </c>
      <c r="B269" s="97" t="s">
        <v>882</v>
      </c>
      <c r="C269" s="95"/>
      <c r="D269" s="95" t="s">
        <v>427</v>
      </c>
      <c r="E269" s="95"/>
      <c r="F269" s="95"/>
      <c r="G269" s="95"/>
      <c r="H269" s="43" t="s">
        <v>582</v>
      </c>
      <c r="I269" s="162">
        <v>1555.4</v>
      </c>
      <c r="J269" s="166">
        <v>0.9</v>
      </c>
      <c r="K269" s="166"/>
      <c r="L269" s="131">
        <v>1399.9</v>
      </c>
      <c r="M269" s="109">
        <v>116.658</v>
      </c>
      <c r="N269" s="80"/>
      <c r="O269" s="107"/>
    </row>
    <row r="270" spans="1:15" s="83" customFormat="1" x14ac:dyDescent="0.25">
      <c r="A270" s="38">
        <v>313301</v>
      </c>
      <c r="B270" s="66" t="s">
        <v>883</v>
      </c>
      <c r="C270" s="95"/>
      <c r="D270" s="95" t="s">
        <v>427</v>
      </c>
      <c r="E270" s="95"/>
      <c r="F270" s="95"/>
      <c r="G270" s="95"/>
      <c r="H270" s="43" t="s">
        <v>582</v>
      </c>
      <c r="I270" s="162">
        <v>1555.4</v>
      </c>
      <c r="J270" s="166">
        <v>0.9</v>
      </c>
      <c r="K270" s="166"/>
      <c r="L270" s="131">
        <v>1399.9</v>
      </c>
      <c r="M270" s="109">
        <v>116.658</v>
      </c>
      <c r="N270" s="80"/>
      <c r="O270" s="107"/>
    </row>
    <row r="271" spans="1:15" s="83" customFormat="1" x14ac:dyDescent="0.25">
      <c r="A271" s="38">
        <v>313301</v>
      </c>
      <c r="B271" s="97" t="s">
        <v>884</v>
      </c>
      <c r="C271" s="95"/>
      <c r="D271" s="95" t="s">
        <v>427</v>
      </c>
      <c r="E271" s="95"/>
      <c r="F271" s="95"/>
      <c r="G271" s="95"/>
      <c r="H271" s="43" t="s">
        <v>582</v>
      </c>
      <c r="I271" s="162">
        <v>1555.4</v>
      </c>
      <c r="J271" s="166">
        <v>0.90953100000000009</v>
      </c>
      <c r="K271" s="166">
        <v>1.0105900000000001</v>
      </c>
      <c r="L271" s="131">
        <v>1414.7</v>
      </c>
      <c r="M271" s="109">
        <v>117.892</v>
      </c>
      <c r="N271" s="80"/>
      <c r="O271" s="107"/>
    </row>
    <row r="272" spans="1:15" s="83" customFormat="1" x14ac:dyDescent="0.25">
      <c r="A272" s="38">
        <v>313301</v>
      </c>
      <c r="B272" s="39" t="s">
        <v>885</v>
      </c>
      <c r="C272" s="95"/>
      <c r="D272" s="95" t="s">
        <v>427</v>
      </c>
      <c r="E272" s="95"/>
      <c r="F272" s="95"/>
      <c r="G272" s="95"/>
      <c r="H272" s="43" t="s">
        <v>582</v>
      </c>
      <c r="I272" s="162">
        <v>1555.4</v>
      </c>
      <c r="J272" s="166">
        <v>0.90798299999999998</v>
      </c>
      <c r="K272" s="166">
        <v>1.0088699999999999</v>
      </c>
      <c r="L272" s="131">
        <v>1412.3</v>
      </c>
      <c r="M272" s="109">
        <v>117.69199999999999</v>
      </c>
      <c r="N272" s="80"/>
      <c r="O272" s="107"/>
    </row>
    <row r="273" spans="1:15" s="83" customFormat="1" x14ac:dyDescent="0.25">
      <c r="A273" s="38">
        <v>313301</v>
      </c>
      <c r="B273" s="97" t="s">
        <v>886</v>
      </c>
      <c r="C273" s="95"/>
      <c r="D273" s="95" t="s">
        <v>580</v>
      </c>
      <c r="E273" s="98"/>
      <c r="F273" s="95"/>
      <c r="G273" s="95"/>
      <c r="H273" s="43" t="s">
        <v>582</v>
      </c>
      <c r="I273" s="162">
        <v>1555.4</v>
      </c>
      <c r="J273" s="166">
        <v>0.9</v>
      </c>
      <c r="K273" s="166"/>
      <c r="L273" s="131">
        <v>1399.9</v>
      </c>
      <c r="M273" s="109">
        <v>116.658</v>
      </c>
      <c r="N273" s="80"/>
      <c r="O273" s="107"/>
    </row>
    <row r="274" spans="1:15" s="83" customFormat="1" x14ac:dyDescent="0.25">
      <c r="A274" s="38">
        <v>313301</v>
      </c>
      <c r="B274" s="39" t="s">
        <v>887</v>
      </c>
      <c r="C274" s="95"/>
      <c r="D274" s="95" t="s">
        <v>427</v>
      </c>
      <c r="E274" s="95"/>
      <c r="F274" s="95"/>
      <c r="G274" s="95"/>
      <c r="H274" s="43" t="s">
        <v>582</v>
      </c>
      <c r="I274" s="162">
        <v>1555.4</v>
      </c>
      <c r="J274" s="166">
        <v>0.9</v>
      </c>
      <c r="K274" s="166"/>
      <c r="L274" s="131">
        <v>1399.9</v>
      </c>
      <c r="M274" s="109">
        <v>116.658</v>
      </c>
      <c r="N274" s="80"/>
      <c r="O274" s="107"/>
    </row>
    <row r="275" spans="1:15" s="83" customFormat="1" x14ac:dyDescent="0.25">
      <c r="A275" s="38">
        <v>313301</v>
      </c>
      <c r="B275" s="39" t="s">
        <v>888</v>
      </c>
      <c r="C275" s="95"/>
      <c r="D275" s="95" t="s">
        <v>427</v>
      </c>
      <c r="E275" s="95"/>
      <c r="F275" s="95"/>
      <c r="G275" s="95"/>
      <c r="H275" s="43" t="s">
        <v>582</v>
      </c>
      <c r="I275" s="162">
        <v>1555.4</v>
      </c>
      <c r="J275" s="166">
        <v>0.9</v>
      </c>
      <c r="K275" s="166"/>
      <c r="L275" s="131">
        <v>1399.9</v>
      </c>
      <c r="M275" s="109">
        <v>116.658</v>
      </c>
      <c r="N275" s="80"/>
      <c r="O275" s="107"/>
    </row>
    <row r="276" spans="1:15" s="83" customFormat="1" x14ac:dyDescent="0.25">
      <c r="A276" s="38">
        <v>313301</v>
      </c>
      <c r="B276" s="39" t="s">
        <v>889</v>
      </c>
      <c r="C276" s="95"/>
      <c r="D276" s="98"/>
      <c r="E276" s="95"/>
      <c r="F276" s="95" t="s">
        <v>427</v>
      </c>
      <c r="G276" s="95"/>
      <c r="H276" s="43" t="s">
        <v>582</v>
      </c>
      <c r="I276" s="162">
        <v>3698.2</v>
      </c>
      <c r="J276" s="166">
        <v>0.91043099999999999</v>
      </c>
      <c r="K276" s="166">
        <v>1.01159</v>
      </c>
      <c r="L276" s="131">
        <v>3367</v>
      </c>
      <c r="M276" s="109">
        <v>280.58300000000003</v>
      </c>
      <c r="N276" s="80"/>
      <c r="O276" s="107"/>
    </row>
    <row r="277" spans="1:15" s="83" customFormat="1" ht="24.75" customHeight="1" x14ac:dyDescent="0.25">
      <c r="A277" s="38">
        <v>313301</v>
      </c>
      <c r="B277" s="39" t="s">
        <v>890</v>
      </c>
      <c r="C277" s="95"/>
      <c r="D277" s="95"/>
      <c r="E277" s="95"/>
      <c r="F277" s="95" t="s">
        <v>427</v>
      </c>
      <c r="G277" s="95"/>
      <c r="H277" s="43" t="s">
        <v>582</v>
      </c>
      <c r="I277" s="162">
        <v>3698.2</v>
      </c>
      <c r="J277" s="166">
        <v>0.91108800000000012</v>
      </c>
      <c r="K277" s="166">
        <v>1.0123200000000001</v>
      </c>
      <c r="L277" s="131">
        <v>3369.4</v>
      </c>
      <c r="M277" s="109">
        <v>280.78300000000002</v>
      </c>
      <c r="N277" s="80"/>
      <c r="O277" s="107"/>
    </row>
    <row r="278" spans="1:15" s="83" customFormat="1" x14ac:dyDescent="0.25">
      <c r="A278" s="38">
        <v>313301</v>
      </c>
      <c r="B278" s="39" t="s">
        <v>891</v>
      </c>
      <c r="C278" s="95"/>
      <c r="D278" s="95"/>
      <c r="E278" s="95"/>
      <c r="F278" s="95" t="s">
        <v>427</v>
      </c>
      <c r="G278" s="95"/>
      <c r="H278" s="43" t="s">
        <v>582</v>
      </c>
      <c r="I278" s="162">
        <v>3698.2</v>
      </c>
      <c r="J278" s="166">
        <v>0.9105660000000001</v>
      </c>
      <c r="K278" s="166">
        <v>1.0117400000000001</v>
      </c>
      <c r="L278" s="131">
        <v>3367.5</v>
      </c>
      <c r="M278" s="109">
        <v>280.625</v>
      </c>
      <c r="N278" s="80"/>
      <c r="O278" s="107"/>
    </row>
    <row r="279" spans="1:15" s="83" customFormat="1" x14ac:dyDescent="0.25">
      <c r="A279" s="38">
        <v>313301</v>
      </c>
      <c r="B279" s="101" t="s">
        <v>892</v>
      </c>
      <c r="C279" s="95"/>
      <c r="D279" s="95" t="s">
        <v>427</v>
      </c>
      <c r="E279" s="95"/>
      <c r="F279" s="95"/>
      <c r="G279" s="95"/>
      <c r="H279" s="43" t="s">
        <v>582</v>
      </c>
      <c r="I279" s="162">
        <v>1555.4</v>
      </c>
      <c r="J279" s="166">
        <v>0.9</v>
      </c>
      <c r="K279" s="166"/>
      <c r="L279" s="131">
        <v>1399.9</v>
      </c>
      <c r="M279" s="109">
        <v>116.658</v>
      </c>
      <c r="N279" s="80"/>
      <c r="O279" s="107"/>
    </row>
    <row r="280" spans="1:15" s="83" customFormat="1" x14ac:dyDescent="0.25">
      <c r="A280" s="38">
        <v>313301</v>
      </c>
      <c r="B280" s="101" t="s">
        <v>893</v>
      </c>
      <c r="C280" s="95"/>
      <c r="D280" s="95" t="s">
        <v>427</v>
      </c>
      <c r="E280" s="95"/>
      <c r="F280" s="95"/>
      <c r="G280" s="95"/>
      <c r="H280" s="43" t="s">
        <v>582</v>
      </c>
      <c r="I280" s="162">
        <v>1555.4</v>
      </c>
      <c r="J280" s="166">
        <v>0.9</v>
      </c>
      <c r="K280" s="166"/>
      <c r="L280" s="131">
        <v>1399.9</v>
      </c>
      <c r="M280" s="109">
        <v>116.658</v>
      </c>
      <c r="N280" s="80"/>
      <c r="O280" s="107"/>
    </row>
    <row r="281" spans="1:15" s="83" customFormat="1" x14ac:dyDescent="0.25">
      <c r="A281" s="139">
        <v>334801</v>
      </c>
      <c r="B281" s="158" t="s">
        <v>894</v>
      </c>
      <c r="C281" s="142"/>
      <c r="D281" s="142"/>
      <c r="E281" s="142"/>
      <c r="F281" s="142"/>
      <c r="G281" s="142"/>
      <c r="H281" s="149"/>
      <c r="I281" s="163"/>
      <c r="J281" s="151"/>
      <c r="K281" s="152"/>
      <c r="L281" s="208"/>
      <c r="M281" s="147">
        <v>2474.3180000000002</v>
      </c>
      <c r="N281" s="80"/>
      <c r="O281" s="107"/>
    </row>
    <row r="282" spans="1:15" s="83" customFormat="1" ht="29.25" customHeight="1" x14ac:dyDescent="0.25">
      <c r="A282" s="38">
        <v>334801</v>
      </c>
      <c r="B282" s="101" t="s">
        <v>895</v>
      </c>
      <c r="C282" s="95"/>
      <c r="D282" s="95" t="s">
        <v>427</v>
      </c>
      <c r="E282" s="95"/>
      <c r="F282" s="95"/>
      <c r="G282" s="95"/>
      <c r="H282" s="43" t="s">
        <v>582</v>
      </c>
      <c r="I282" s="162">
        <v>1555.4</v>
      </c>
      <c r="J282" s="166">
        <v>0.90395099999999995</v>
      </c>
      <c r="K282" s="166">
        <v>1.0043899999999999</v>
      </c>
      <c r="L282" s="131">
        <v>1406</v>
      </c>
      <c r="M282" s="109">
        <v>117.167</v>
      </c>
      <c r="N282" s="80"/>
      <c r="O282" s="107"/>
    </row>
    <row r="283" spans="1:15" s="83" customFormat="1" x14ac:dyDescent="0.25">
      <c r="A283" s="38">
        <v>334801</v>
      </c>
      <c r="B283" s="39" t="s">
        <v>896</v>
      </c>
      <c r="C283" s="95"/>
      <c r="D283" s="95" t="s">
        <v>427</v>
      </c>
      <c r="E283" s="95"/>
      <c r="F283" s="95"/>
      <c r="G283" s="95"/>
      <c r="H283" s="43" t="s">
        <v>582</v>
      </c>
      <c r="I283" s="162">
        <v>1555.4</v>
      </c>
      <c r="J283" s="166">
        <v>0.9</v>
      </c>
      <c r="K283" s="166"/>
      <c r="L283" s="131">
        <v>1399.9</v>
      </c>
      <c r="M283" s="109">
        <v>116.658</v>
      </c>
      <c r="N283" s="80"/>
      <c r="O283" s="107"/>
    </row>
    <row r="284" spans="1:15" x14ac:dyDescent="0.25">
      <c r="A284" s="38">
        <v>334801</v>
      </c>
      <c r="B284" s="39" t="s">
        <v>897</v>
      </c>
      <c r="C284" s="95"/>
      <c r="D284" s="95" t="s">
        <v>427</v>
      </c>
      <c r="E284" s="95"/>
      <c r="F284" s="95"/>
      <c r="G284" s="95"/>
      <c r="H284" s="43" t="s">
        <v>582</v>
      </c>
      <c r="I284" s="162">
        <v>1555.4</v>
      </c>
      <c r="J284" s="166">
        <v>0.90371699999999999</v>
      </c>
      <c r="K284" s="166">
        <v>1.00413</v>
      </c>
      <c r="L284" s="131">
        <v>1405.6</v>
      </c>
      <c r="M284" s="109">
        <v>117.133</v>
      </c>
      <c r="N284" s="80"/>
      <c r="O284" s="107"/>
    </row>
    <row r="285" spans="1:15" x14ac:dyDescent="0.25">
      <c r="A285" s="38">
        <v>334801</v>
      </c>
      <c r="B285" s="96" t="s">
        <v>898</v>
      </c>
      <c r="C285" s="95"/>
      <c r="D285" s="95" t="s">
        <v>427</v>
      </c>
      <c r="E285" s="95"/>
      <c r="F285" s="95"/>
      <c r="G285" s="95"/>
      <c r="H285" s="43" t="s">
        <v>582</v>
      </c>
      <c r="I285" s="162">
        <v>1555.4</v>
      </c>
      <c r="J285" s="166">
        <v>0.90201600000000004</v>
      </c>
      <c r="K285" s="166">
        <v>1.00224</v>
      </c>
      <c r="L285" s="131">
        <v>1403</v>
      </c>
      <c r="M285" s="109">
        <v>116.917</v>
      </c>
      <c r="N285" s="80"/>
      <c r="O285" s="107"/>
    </row>
    <row r="286" spans="1:15" s="80" customFormat="1" x14ac:dyDescent="0.25">
      <c r="A286" s="38">
        <v>334801</v>
      </c>
      <c r="B286" s="96" t="s">
        <v>899</v>
      </c>
      <c r="C286" s="98"/>
      <c r="D286" s="95" t="s">
        <v>427</v>
      </c>
      <c r="E286" s="95"/>
      <c r="F286" s="95"/>
      <c r="G286" s="95"/>
      <c r="H286" s="43" t="s">
        <v>582</v>
      </c>
      <c r="I286" s="162">
        <v>1555.4</v>
      </c>
      <c r="J286" s="166">
        <v>0.90193500000000015</v>
      </c>
      <c r="K286" s="166">
        <v>1.0021500000000001</v>
      </c>
      <c r="L286" s="131">
        <v>1402.9</v>
      </c>
      <c r="M286" s="109">
        <v>116.908</v>
      </c>
      <c r="O286" s="107"/>
    </row>
    <row r="287" spans="1:15" s="80" customFormat="1" x14ac:dyDescent="0.25">
      <c r="A287" s="38">
        <v>334801</v>
      </c>
      <c r="B287" s="96" t="s">
        <v>900</v>
      </c>
      <c r="C287" s="95"/>
      <c r="D287" s="95" t="s">
        <v>427</v>
      </c>
      <c r="E287" s="95"/>
      <c r="F287" s="95"/>
      <c r="G287" s="95"/>
      <c r="H287" s="43" t="s">
        <v>586</v>
      </c>
      <c r="I287" s="162">
        <v>1555.4</v>
      </c>
      <c r="J287" s="132">
        <v>1</v>
      </c>
      <c r="K287" s="132"/>
      <c r="L287" s="131">
        <v>1555.4</v>
      </c>
      <c r="M287" s="109">
        <v>129.61699999999999</v>
      </c>
      <c r="O287" s="107"/>
    </row>
    <row r="288" spans="1:15" s="80" customFormat="1" x14ac:dyDescent="0.25">
      <c r="A288" s="38">
        <v>334801</v>
      </c>
      <c r="B288" s="96" t="s">
        <v>901</v>
      </c>
      <c r="C288" s="95"/>
      <c r="D288" s="95" t="s">
        <v>427</v>
      </c>
      <c r="E288" s="95"/>
      <c r="F288" s="95"/>
      <c r="G288" s="95"/>
      <c r="H288" s="43" t="s">
        <v>582</v>
      </c>
      <c r="I288" s="162">
        <v>1555.4</v>
      </c>
      <c r="J288" s="166">
        <v>0.90092700000000014</v>
      </c>
      <c r="K288" s="166">
        <v>1.0010300000000001</v>
      </c>
      <c r="L288" s="131">
        <v>1401.3</v>
      </c>
      <c r="M288" s="109">
        <v>116.77500000000001</v>
      </c>
      <c r="O288" s="107"/>
    </row>
    <row r="289" spans="1:15" s="80" customFormat="1" x14ac:dyDescent="0.25">
      <c r="A289" s="38">
        <v>334801</v>
      </c>
      <c r="B289" s="96" t="s">
        <v>902</v>
      </c>
      <c r="C289" s="95"/>
      <c r="D289" s="95" t="s">
        <v>427</v>
      </c>
      <c r="E289" s="95"/>
      <c r="F289" s="95"/>
      <c r="G289" s="95"/>
      <c r="H289" s="43" t="s">
        <v>582</v>
      </c>
      <c r="I289" s="162">
        <v>1555.4</v>
      </c>
      <c r="J289" s="166">
        <v>0.90712799999999993</v>
      </c>
      <c r="K289" s="166">
        <v>1.0079199999999999</v>
      </c>
      <c r="L289" s="131">
        <v>1410.9</v>
      </c>
      <c r="M289" s="109">
        <v>117.575</v>
      </c>
      <c r="O289" s="107"/>
    </row>
    <row r="290" spans="1:15" s="80" customFormat="1" x14ac:dyDescent="0.25">
      <c r="A290" s="38">
        <v>334801</v>
      </c>
      <c r="B290" s="102" t="s">
        <v>903</v>
      </c>
      <c r="C290" s="95"/>
      <c r="D290" s="95"/>
      <c r="E290" s="95" t="s">
        <v>427</v>
      </c>
      <c r="F290" s="95"/>
      <c r="G290" s="95"/>
      <c r="H290" s="43" t="s">
        <v>586</v>
      </c>
      <c r="I290" s="162">
        <v>3110.9</v>
      </c>
      <c r="J290" s="132">
        <v>1</v>
      </c>
      <c r="K290" s="132"/>
      <c r="L290" s="131">
        <v>3110.9</v>
      </c>
      <c r="M290" s="109">
        <v>259.24200000000002</v>
      </c>
      <c r="O290" s="107"/>
    </row>
    <row r="291" spans="1:15" s="80" customFormat="1" x14ac:dyDescent="0.25">
      <c r="A291" s="38">
        <v>334801</v>
      </c>
      <c r="B291" s="102" t="s">
        <v>904</v>
      </c>
      <c r="C291" s="95"/>
      <c r="D291" s="95"/>
      <c r="E291" s="95" t="s">
        <v>427</v>
      </c>
      <c r="F291" s="95"/>
      <c r="G291" s="95"/>
      <c r="H291" s="43" t="s">
        <v>586</v>
      </c>
      <c r="I291" s="162">
        <v>3110.9</v>
      </c>
      <c r="J291" s="132">
        <v>1</v>
      </c>
      <c r="K291" s="132"/>
      <c r="L291" s="131">
        <v>3110.9</v>
      </c>
      <c r="M291" s="109">
        <v>259.24200000000002</v>
      </c>
      <c r="O291" s="107"/>
    </row>
    <row r="292" spans="1:15" s="80" customFormat="1" x14ac:dyDescent="0.25">
      <c r="A292" s="38">
        <v>334801</v>
      </c>
      <c r="B292" s="96" t="s">
        <v>905</v>
      </c>
      <c r="C292" s="95"/>
      <c r="D292" s="95" t="s">
        <v>427</v>
      </c>
      <c r="E292" s="95"/>
      <c r="F292" s="95"/>
      <c r="G292" s="95"/>
      <c r="H292" s="43" t="s">
        <v>582</v>
      </c>
      <c r="I292" s="162">
        <v>1555.4</v>
      </c>
      <c r="J292" s="166">
        <v>0.90085500000000007</v>
      </c>
      <c r="K292" s="166">
        <v>1.00095</v>
      </c>
      <c r="L292" s="131">
        <v>1401.2</v>
      </c>
      <c r="M292" s="109">
        <v>116.767</v>
      </c>
      <c r="O292" s="107"/>
    </row>
    <row r="293" spans="1:15" s="80" customFormat="1" x14ac:dyDescent="0.25">
      <c r="A293" s="38">
        <v>334801</v>
      </c>
      <c r="B293" s="96" t="s">
        <v>906</v>
      </c>
      <c r="C293" s="95" t="s">
        <v>427</v>
      </c>
      <c r="D293" s="95"/>
      <c r="E293" s="95"/>
      <c r="F293" s="95"/>
      <c r="G293" s="95"/>
      <c r="H293" s="43" t="s">
        <v>582</v>
      </c>
      <c r="I293" s="162">
        <v>1259.9100000000001</v>
      </c>
      <c r="J293" s="166">
        <v>0.90009000000000006</v>
      </c>
      <c r="K293" s="166">
        <v>1.0001</v>
      </c>
      <c r="L293" s="131">
        <v>1134</v>
      </c>
      <c r="M293" s="109">
        <v>94.5</v>
      </c>
      <c r="O293" s="107"/>
    </row>
    <row r="294" spans="1:15" s="80" customFormat="1" x14ac:dyDescent="0.25">
      <c r="A294" s="38">
        <v>334801</v>
      </c>
      <c r="B294" s="96" t="s">
        <v>907</v>
      </c>
      <c r="C294" s="95" t="s">
        <v>427</v>
      </c>
      <c r="D294" s="95"/>
      <c r="E294" s="95"/>
      <c r="F294" s="95"/>
      <c r="G294" s="95"/>
      <c r="H294" s="43" t="s">
        <v>582</v>
      </c>
      <c r="I294" s="162">
        <v>1259.9100000000001</v>
      </c>
      <c r="J294" s="166">
        <v>0.90069299999999997</v>
      </c>
      <c r="K294" s="166">
        <v>1.0007699999999999</v>
      </c>
      <c r="L294" s="131">
        <v>1134.8</v>
      </c>
      <c r="M294" s="109">
        <v>94.566999999999993</v>
      </c>
      <c r="O294" s="107"/>
    </row>
    <row r="295" spans="1:15" x14ac:dyDescent="0.25">
      <c r="A295" s="38">
        <v>334801</v>
      </c>
      <c r="B295" s="102" t="s">
        <v>908</v>
      </c>
      <c r="C295" s="95"/>
      <c r="D295" s="95" t="s">
        <v>427</v>
      </c>
      <c r="E295" s="95"/>
      <c r="F295" s="95"/>
      <c r="G295" s="95"/>
      <c r="H295" s="43" t="s">
        <v>582</v>
      </c>
      <c r="I295" s="162">
        <v>1555.4</v>
      </c>
      <c r="J295" s="166">
        <v>0.90124199999999999</v>
      </c>
      <c r="K295" s="166">
        <v>1.0013799999999999</v>
      </c>
      <c r="L295" s="131">
        <v>1401.8</v>
      </c>
      <c r="M295" s="109">
        <v>116.81699999999999</v>
      </c>
      <c r="N295" s="80"/>
      <c r="O295" s="107"/>
    </row>
    <row r="296" spans="1:15" x14ac:dyDescent="0.25">
      <c r="A296" s="38">
        <v>334801</v>
      </c>
      <c r="B296" s="96" t="s">
        <v>909</v>
      </c>
      <c r="C296" s="95"/>
      <c r="D296" s="95" t="s">
        <v>427</v>
      </c>
      <c r="E296" s="95"/>
      <c r="F296" s="95"/>
      <c r="G296" s="95"/>
      <c r="H296" s="43" t="s">
        <v>582</v>
      </c>
      <c r="I296" s="162">
        <v>1555.4</v>
      </c>
      <c r="J296" s="166">
        <v>0.90178200000000008</v>
      </c>
      <c r="K296" s="166">
        <v>1.0019800000000001</v>
      </c>
      <c r="L296" s="131">
        <v>1402.6</v>
      </c>
      <c r="M296" s="109">
        <v>116.883</v>
      </c>
      <c r="N296" s="80"/>
      <c r="O296" s="107"/>
    </row>
    <row r="297" spans="1:15" s="83" customFormat="1" x14ac:dyDescent="0.25">
      <c r="A297" s="38">
        <v>334801</v>
      </c>
      <c r="B297" s="97" t="s">
        <v>910</v>
      </c>
      <c r="C297" s="95"/>
      <c r="D297" s="95" t="s">
        <v>427</v>
      </c>
      <c r="E297" s="95"/>
      <c r="F297" s="95"/>
      <c r="G297" s="95"/>
      <c r="H297" s="43" t="s">
        <v>582</v>
      </c>
      <c r="I297" s="162">
        <v>1555.4</v>
      </c>
      <c r="J297" s="166">
        <v>0.90186300000000008</v>
      </c>
      <c r="K297" s="166">
        <v>1.00207</v>
      </c>
      <c r="L297" s="131">
        <v>1402.8</v>
      </c>
      <c r="M297" s="109">
        <v>116.9</v>
      </c>
      <c r="N297" s="80"/>
      <c r="O297" s="107"/>
    </row>
    <row r="298" spans="1:15" s="83" customFormat="1" x14ac:dyDescent="0.25">
      <c r="A298" s="38">
        <v>334801</v>
      </c>
      <c r="B298" s="39" t="s">
        <v>911</v>
      </c>
      <c r="C298" s="95"/>
      <c r="D298" s="95" t="s">
        <v>427</v>
      </c>
      <c r="E298" s="95"/>
      <c r="F298" s="95"/>
      <c r="G298" s="95"/>
      <c r="H298" s="43" t="s">
        <v>582</v>
      </c>
      <c r="I298" s="162">
        <v>1555.4</v>
      </c>
      <c r="J298" s="166">
        <v>0.90170099999999997</v>
      </c>
      <c r="K298" s="166">
        <v>1.0018899999999999</v>
      </c>
      <c r="L298" s="131">
        <v>1402.5</v>
      </c>
      <c r="M298" s="109">
        <v>116.875</v>
      </c>
      <c r="N298" s="80"/>
      <c r="O298" s="107"/>
    </row>
    <row r="299" spans="1:15" s="83" customFormat="1" x14ac:dyDescent="0.25">
      <c r="A299" s="38">
        <v>334801</v>
      </c>
      <c r="B299" s="39" t="s">
        <v>912</v>
      </c>
      <c r="C299" s="95"/>
      <c r="D299" s="98" t="s">
        <v>427</v>
      </c>
      <c r="E299" s="95"/>
      <c r="F299" s="95"/>
      <c r="G299" s="95"/>
      <c r="H299" s="43" t="s">
        <v>582</v>
      </c>
      <c r="I299" s="162">
        <v>1555.4</v>
      </c>
      <c r="J299" s="166">
        <v>0.90154800000000002</v>
      </c>
      <c r="K299" s="166">
        <v>1.0017199999999999</v>
      </c>
      <c r="L299" s="131">
        <v>1402.3</v>
      </c>
      <c r="M299" s="109">
        <v>116.858</v>
      </c>
      <c r="N299" s="80"/>
      <c r="O299" s="107"/>
    </row>
    <row r="300" spans="1:15" s="83" customFormat="1" ht="27" customHeight="1" x14ac:dyDescent="0.25">
      <c r="A300" s="38">
        <v>334801</v>
      </c>
      <c r="B300" s="39" t="s">
        <v>913</v>
      </c>
      <c r="C300" s="95"/>
      <c r="D300" s="95" t="s">
        <v>427</v>
      </c>
      <c r="E300" s="95"/>
      <c r="F300" s="95"/>
      <c r="G300" s="95"/>
      <c r="H300" s="43" t="s">
        <v>582</v>
      </c>
      <c r="I300" s="162">
        <v>1555.4</v>
      </c>
      <c r="J300" s="166">
        <v>0.90201600000000004</v>
      </c>
      <c r="K300" s="166">
        <v>1.00224</v>
      </c>
      <c r="L300" s="131">
        <v>1403</v>
      </c>
      <c r="M300" s="109">
        <v>116.917</v>
      </c>
      <c r="N300" s="80"/>
      <c r="O300" s="107"/>
    </row>
    <row r="301" spans="1:15" s="83" customFormat="1" x14ac:dyDescent="0.25">
      <c r="A301" s="139">
        <v>340101</v>
      </c>
      <c r="B301" s="140" t="s">
        <v>914</v>
      </c>
      <c r="C301" s="142"/>
      <c r="D301" s="159"/>
      <c r="E301" s="142"/>
      <c r="F301" s="142"/>
      <c r="G301" s="154"/>
      <c r="H301" s="149"/>
      <c r="I301" s="163"/>
      <c r="J301" s="151"/>
      <c r="K301" s="152"/>
      <c r="L301" s="208"/>
      <c r="M301" s="147">
        <f>M302+M303+M304+M305+M306</f>
        <v>1035.558</v>
      </c>
      <c r="N301" s="80"/>
      <c r="O301" s="107"/>
    </row>
    <row r="302" spans="1:15" s="83" customFormat="1" x14ac:dyDescent="0.25">
      <c r="A302" s="38">
        <v>340101</v>
      </c>
      <c r="B302" s="39" t="s">
        <v>915</v>
      </c>
      <c r="C302" s="95"/>
      <c r="D302" s="95" t="s">
        <v>427</v>
      </c>
      <c r="E302" s="95"/>
      <c r="F302" s="95"/>
      <c r="G302" s="95"/>
      <c r="H302" s="43" t="s">
        <v>582</v>
      </c>
      <c r="I302" s="162">
        <v>1555.4</v>
      </c>
      <c r="J302" s="166">
        <v>0.9</v>
      </c>
      <c r="K302" s="166"/>
      <c r="L302" s="131">
        <v>1399.9</v>
      </c>
      <c r="M302" s="109">
        <v>116.658</v>
      </c>
      <c r="N302" s="80"/>
      <c r="O302" s="107"/>
    </row>
    <row r="303" spans="1:15" s="83" customFormat="1" x14ac:dyDescent="0.25">
      <c r="A303" s="38">
        <v>340101</v>
      </c>
      <c r="B303" s="97" t="s">
        <v>916</v>
      </c>
      <c r="C303" s="95"/>
      <c r="D303" s="95"/>
      <c r="E303" s="95" t="s">
        <v>580</v>
      </c>
      <c r="F303" s="95"/>
      <c r="G303" s="95"/>
      <c r="H303" s="43" t="s">
        <v>582</v>
      </c>
      <c r="I303" s="162">
        <v>3110.9</v>
      </c>
      <c r="J303" s="166">
        <v>0.9</v>
      </c>
      <c r="K303" s="166"/>
      <c r="L303" s="131">
        <v>2799.8</v>
      </c>
      <c r="M303" s="109">
        <v>233.31700000000001</v>
      </c>
      <c r="N303" s="80"/>
      <c r="O303" s="107"/>
    </row>
    <row r="304" spans="1:15" s="83" customFormat="1" x14ac:dyDescent="0.25">
      <c r="A304" s="38">
        <v>340101</v>
      </c>
      <c r="B304" s="39" t="s">
        <v>917</v>
      </c>
      <c r="C304" s="95"/>
      <c r="D304" s="95" t="s">
        <v>427</v>
      </c>
      <c r="E304" s="95"/>
      <c r="F304" s="95"/>
      <c r="G304" s="95"/>
      <c r="H304" s="43" t="s">
        <v>582</v>
      </c>
      <c r="I304" s="162">
        <v>1555.4</v>
      </c>
      <c r="J304" s="166">
        <v>0.9</v>
      </c>
      <c r="K304" s="166"/>
      <c r="L304" s="131">
        <v>1399.9</v>
      </c>
      <c r="M304" s="109">
        <v>116.658</v>
      </c>
      <c r="N304" s="80"/>
      <c r="O304" s="107"/>
    </row>
    <row r="305" spans="1:16" s="83" customFormat="1" x14ac:dyDescent="0.25">
      <c r="A305" s="38">
        <v>340101</v>
      </c>
      <c r="B305" s="39" t="s">
        <v>918</v>
      </c>
      <c r="C305" s="95"/>
      <c r="D305" s="95"/>
      <c r="E305" s="95" t="s">
        <v>427</v>
      </c>
      <c r="F305" s="95"/>
      <c r="G305" s="95"/>
      <c r="H305" s="43" t="s">
        <v>582</v>
      </c>
      <c r="I305" s="162">
        <v>3110.9</v>
      </c>
      <c r="J305" s="166">
        <v>0.9</v>
      </c>
      <c r="K305" s="166"/>
      <c r="L305" s="131">
        <v>2799.8</v>
      </c>
      <c r="M305" s="109">
        <v>233.31700000000001</v>
      </c>
      <c r="N305" s="80"/>
      <c r="O305" s="107"/>
    </row>
    <row r="306" spans="1:16" s="83" customFormat="1" x14ac:dyDescent="0.25">
      <c r="A306" s="38">
        <v>340101</v>
      </c>
      <c r="B306" s="39" t="s">
        <v>919</v>
      </c>
      <c r="C306" s="95"/>
      <c r="D306" s="95"/>
      <c r="E306" s="95"/>
      <c r="F306" s="95"/>
      <c r="G306" s="95" t="s">
        <v>427</v>
      </c>
      <c r="H306" s="43" t="s">
        <v>582</v>
      </c>
      <c r="I306" s="162">
        <v>4474.8</v>
      </c>
      <c r="J306" s="166">
        <v>0.9</v>
      </c>
      <c r="K306" s="166"/>
      <c r="L306" s="131">
        <v>4027.3</v>
      </c>
      <c r="M306" s="109">
        <v>335.608</v>
      </c>
      <c r="N306" s="80"/>
      <c r="O306" s="107"/>
    </row>
    <row r="307" spans="1:16" s="83" customFormat="1" ht="25.5" x14ac:dyDescent="0.25">
      <c r="A307" s="139">
        <v>550101</v>
      </c>
      <c r="B307" s="140" t="s">
        <v>508</v>
      </c>
      <c r="C307" s="142"/>
      <c r="D307" s="142"/>
      <c r="E307" s="142"/>
      <c r="F307" s="142"/>
      <c r="G307" s="142"/>
      <c r="H307" s="149"/>
      <c r="I307" s="163"/>
      <c r="J307" s="216"/>
      <c r="K307" s="216"/>
      <c r="L307" s="146"/>
      <c r="M307" s="147">
        <f>M308</f>
        <v>116.658</v>
      </c>
      <c r="N307" s="80"/>
      <c r="O307" s="107"/>
    </row>
    <row r="308" spans="1:16" s="83" customFormat="1" x14ac:dyDescent="0.25">
      <c r="A308" s="38">
        <v>550101</v>
      </c>
      <c r="B308" s="39" t="s">
        <v>920</v>
      </c>
      <c r="C308" s="95"/>
      <c r="D308" s="95" t="s">
        <v>427</v>
      </c>
      <c r="E308" s="95"/>
      <c r="F308" s="95"/>
      <c r="G308" s="95"/>
      <c r="H308" s="43" t="s">
        <v>582</v>
      </c>
      <c r="I308" s="162">
        <v>1555.4</v>
      </c>
      <c r="J308" s="166">
        <v>0.9</v>
      </c>
      <c r="K308" s="166"/>
      <c r="L308" s="131">
        <v>1399.9</v>
      </c>
      <c r="M308" s="109">
        <v>116.658</v>
      </c>
      <c r="N308" s="80"/>
      <c r="O308" s="107"/>
    </row>
    <row r="309" spans="1:16" s="83" customFormat="1" ht="42.75" customHeight="1" x14ac:dyDescent="0.25">
      <c r="A309" s="139">
        <v>363001</v>
      </c>
      <c r="B309" s="148" t="s">
        <v>921</v>
      </c>
      <c r="C309" s="142"/>
      <c r="D309" s="142"/>
      <c r="E309" s="142"/>
      <c r="F309" s="142"/>
      <c r="G309" s="142"/>
      <c r="H309" s="149"/>
      <c r="I309" s="163"/>
      <c r="J309" s="150"/>
      <c r="K309" s="150"/>
      <c r="L309" s="208"/>
      <c r="M309" s="147">
        <v>1523.701</v>
      </c>
      <c r="N309" s="80"/>
      <c r="O309" s="107"/>
    </row>
    <row r="310" spans="1:16" s="83" customFormat="1" x14ac:dyDescent="0.25">
      <c r="A310" s="38">
        <v>363001</v>
      </c>
      <c r="B310" s="85" t="s">
        <v>922</v>
      </c>
      <c r="C310" s="95"/>
      <c r="D310" s="95"/>
      <c r="E310" s="95" t="s">
        <v>427</v>
      </c>
      <c r="F310" s="95"/>
      <c r="G310" s="95"/>
      <c r="H310" s="43" t="s">
        <v>586</v>
      </c>
      <c r="I310" s="162">
        <v>3110.9</v>
      </c>
      <c r="J310" s="132">
        <v>1</v>
      </c>
      <c r="K310" s="132"/>
      <c r="L310" s="131">
        <v>3110.9</v>
      </c>
      <c r="M310" s="109">
        <v>259.24200000000002</v>
      </c>
      <c r="N310" s="80"/>
      <c r="O310" s="107"/>
    </row>
    <row r="311" spans="1:16" s="83" customFormat="1" x14ac:dyDescent="0.25">
      <c r="A311" s="38">
        <v>363001</v>
      </c>
      <c r="B311" s="85" t="s">
        <v>923</v>
      </c>
      <c r="C311" s="95"/>
      <c r="D311" s="95" t="s">
        <v>427</v>
      </c>
      <c r="E311" s="95"/>
      <c r="F311" s="95"/>
      <c r="G311" s="95"/>
      <c r="H311" s="43" t="s">
        <v>586</v>
      </c>
      <c r="I311" s="162">
        <v>1555.4</v>
      </c>
      <c r="J311" s="132">
        <v>1</v>
      </c>
      <c r="K311" s="132"/>
      <c r="L311" s="131">
        <v>1555.4</v>
      </c>
      <c r="M311" s="109">
        <v>129.61699999999999</v>
      </c>
      <c r="N311" s="80"/>
      <c r="O311" s="107"/>
    </row>
    <row r="312" spans="1:16" s="83" customFormat="1" x14ac:dyDescent="0.25">
      <c r="A312" s="38">
        <v>363001</v>
      </c>
      <c r="B312" s="85" t="s">
        <v>924</v>
      </c>
      <c r="C312" s="95"/>
      <c r="D312" s="95" t="s">
        <v>427</v>
      </c>
      <c r="E312" s="95"/>
      <c r="F312" s="95"/>
      <c r="G312" s="95"/>
      <c r="H312" s="43" t="s">
        <v>586</v>
      </c>
      <c r="I312" s="162">
        <v>1555.4</v>
      </c>
      <c r="J312" s="132">
        <v>1</v>
      </c>
      <c r="K312" s="132"/>
      <c r="L312" s="131">
        <v>1555.4</v>
      </c>
      <c r="M312" s="109">
        <v>129.61699999999999</v>
      </c>
      <c r="N312" s="80"/>
      <c r="O312" s="107"/>
    </row>
    <row r="313" spans="1:16" s="80" customFormat="1" x14ac:dyDescent="0.25">
      <c r="A313" s="38">
        <v>363001</v>
      </c>
      <c r="B313" s="97" t="s">
        <v>925</v>
      </c>
      <c r="C313" s="95"/>
      <c r="D313" s="95" t="s">
        <v>427</v>
      </c>
      <c r="E313" s="95"/>
      <c r="F313" s="95"/>
      <c r="G313" s="95"/>
      <c r="H313" s="43" t="s">
        <v>586</v>
      </c>
      <c r="I313" s="162">
        <v>1555.4</v>
      </c>
      <c r="J313" s="132">
        <v>1</v>
      </c>
      <c r="K313" s="132"/>
      <c r="L313" s="131">
        <v>1555.4</v>
      </c>
      <c r="M313" s="109">
        <v>129.61699999999999</v>
      </c>
      <c r="O313" s="107"/>
      <c r="P313" s="110"/>
    </row>
    <row r="314" spans="1:16" s="80" customFormat="1" x14ac:dyDescent="0.25">
      <c r="A314" s="38">
        <v>363001</v>
      </c>
      <c r="B314" s="102" t="s">
        <v>926</v>
      </c>
      <c r="C314" s="95"/>
      <c r="D314" s="95"/>
      <c r="E314" s="95" t="s">
        <v>580</v>
      </c>
      <c r="F314" s="95"/>
      <c r="G314" s="95"/>
      <c r="H314" s="43" t="s">
        <v>586</v>
      </c>
      <c r="I314" s="162">
        <v>3110.9</v>
      </c>
      <c r="J314" s="132">
        <v>1</v>
      </c>
      <c r="K314" s="132"/>
      <c r="L314" s="131">
        <v>3110.9</v>
      </c>
      <c r="M314" s="109">
        <v>259.24200000000002</v>
      </c>
      <c r="O314" s="107"/>
    </row>
    <row r="315" spans="1:16" s="80" customFormat="1" ht="30" customHeight="1" x14ac:dyDescent="0.25">
      <c r="A315" s="38">
        <v>363001</v>
      </c>
      <c r="B315" s="102" t="s">
        <v>927</v>
      </c>
      <c r="C315" s="95"/>
      <c r="D315" s="95"/>
      <c r="E315" s="95"/>
      <c r="F315" s="95" t="s">
        <v>427</v>
      </c>
      <c r="G315" s="95"/>
      <c r="H315" s="43" t="s">
        <v>586</v>
      </c>
      <c r="I315" s="162">
        <v>3698.2</v>
      </c>
      <c r="J315" s="132">
        <v>1</v>
      </c>
      <c r="K315" s="132"/>
      <c r="L315" s="131">
        <v>3698.2</v>
      </c>
      <c r="M315" s="109">
        <v>308.18299999999999</v>
      </c>
      <c r="O315" s="107"/>
    </row>
    <row r="316" spans="1:16" s="80" customFormat="1" x14ac:dyDescent="0.25">
      <c r="A316" s="38">
        <v>363001</v>
      </c>
      <c r="B316" s="102" t="s">
        <v>928</v>
      </c>
      <c r="C316" s="95"/>
      <c r="D316" s="95"/>
      <c r="E316" s="95"/>
      <c r="F316" s="95" t="s">
        <v>427</v>
      </c>
      <c r="G316" s="95"/>
      <c r="H316" s="43" t="s">
        <v>586</v>
      </c>
      <c r="I316" s="162">
        <v>3698.2</v>
      </c>
      <c r="J316" s="132">
        <v>1</v>
      </c>
      <c r="K316" s="132"/>
      <c r="L316" s="131">
        <v>3698.2</v>
      </c>
      <c r="M316" s="109">
        <v>308.18299999999999</v>
      </c>
      <c r="O316" s="107"/>
    </row>
    <row r="317" spans="1:16" s="80" customFormat="1" x14ac:dyDescent="0.25">
      <c r="A317" s="139">
        <v>371702</v>
      </c>
      <c r="B317" s="160" t="s">
        <v>929</v>
      </c>
      <c r="C317" s="142"/>
      <c r="D317" s="142"/>
      <c r="E317" s="142"/>
      <c r="F317" s="142"/>
      <c r="G317" s="142"/>
      <c r="H317" s="149"/>
      <c r="I317" s="163"/>
      <c r="J317" s="150"/>
      <c r="K317" s="150"/>
      <c r="L317" s="208"/>
      <c r="M317" s="147">
        <v>583.29</v>
      </c>
      <c r="O317" s="107"/>
    </row>
    <row r="318" spans="1:16" s="80" customFormat="1" x14ac:dyDescent="0.25">
      <c r="A318" s="38">
        <v>371702</v>
      </c>
      <c r="B318" s="102" t="s">
        <v>930</v>
      </c>
      <c r="C318" s="95"/>
      <c r="D318" s="95" t="s">
        <v>427</v>
      </c>
      <c r="E318" s="95"/>
      <c r="F318" s="95"/>
      <c r="G318" s="95"/>
      <c r="H318" s="43" t="s">
        <v>582</v>
      </c>
      <c r="I318" s="162">
        <v>1555.4</v>
      </c>
      <c r="J318" s="166">
        <v>0.9</v>
      </c>
      <c r="K318" s="166"/>
      <c r="L318" s="131">
        <v>1399.9</v>
      </c>
      <c r="M318" s="109">
        <v>116.658</v>
      </c>
      <c r="O318" s="107"/>
    </row>
    <row r="319" spans="1:16" s="80" customFormat="1" x14ac:dyDescent="0.25">
      <c r="A319" s="38">
        <v>371702</v>
      </c>
      <c r="B319" s="102" t="s">
        <v>931</v>
      </c>
      <c r="C319" s="95"/>
      <c r="D319" s="98" t="s">
        <v>427</v>
      </c>
      <c r="E319" s="95"/>
      <c r="F319" s="95"/>
      <c r="G319" s="95"/>
      <c r="H319" s="43" t="s">
        <v>582</v>
      </c>
      <c r="I319" s="162">
        <v>1555.4</v>
      </c>
      <c r="J319" s="166">
        <v>0.9</v>
      </c>
      <c r="K319" s="166"/>
      <c r="L319" s="131">
        <v>1399.9</v>
      </c>
      <c r="M319" s="109">
        <v>116.658</v>
      </c>
      <c r="O319" s="107"/>
    </row>
    <row r="320" spans="1:16" s="80" customFormat="1" x14ac:dyDescent="0.25">
      <c r="A320" s="38">
        <v>371702</v>
      </c>
      <c r="B320" s="102" t="s">
        <v>932</v>
      </c>
      <c r="C320" s="95"/>
      <c r="D320" s="95" t="s">
        <v>427</v>
      </c>
      <c r="E320" s="95"/>
      <c r="F320" s="95"/>
      <c r="G320" s="95"/>
      <c r="H320" s="43" t="s">
        <v>582</v>
      </c>
      <c r="I320" s="162">
        <v>1555.4</v>
      </c>
      <c r="J320" s="166">
        <v>0.9</v>
      </c>
      <c r="K320" s="166"/>
      <c r="L320" s="131">
        <v>1399.9</v>
      </c>
      <c r="M320" s="109">
        <v>116.658</v>
      </c>
      <c r="O320" s="107"/>
    </row>
    <row r="321" spans="1:15" s="80" customFormat="1" x14ac:dyDescent="0.25">
      <c r="A321" s="38">
        <v>371702</v>
      </c>
      <c r="B321" s="102" t="s">
        <v>933</v>
      </c>
      <c r="C321" s="95"/>
      <c r="D321" s="95" t="s">
        <v>427</v>
      </c>
      <c r="E321" s="95"/>
      <c r="F321" s="95"/>
      <c r="G321" s="95"/>
      <c r="H321" s="43" t="s">
        <v>582</v>
      </c>
      <c r="I321" s="162">
        <v>1555.4</v>
      </c>
      <c r="J321" s="166">
        <v>0.9</v>
      </c>
      <c r="K321" s="166"/>
      <c r="L321" s="131">
        <v>1399.9</v>
      </c>
      <c r="M321" s="109">
        <v>116.658</v>
      </c>
      <c r="O321" s="107"/>
    </row>
    <row r="322" spans="1:15" s="80" customFormat="1" x14ac:dyDescent="0.25">
      <c r="A322" s="38">
        <v>371702</v>
      </c>
      <c r="B322" s="102" t="s">
        <v>934</v>
      </c>
      <c r="C322" s="95"/>
      <c r="D322" s="95" t="s">
        <v>427</v>
      </c>
      <c r="E322" s="95"/>
      <c r="F322" s="95"/>
      <c r="G322" s="95"/>
      <c r="H322" s="43" t="s">
        <v>582</v>
      </c>
      <c r="I322" s="162">
        <v>1555.4</v>
      </c>
      <c r="J322" s="166">
        <v>0.9</v>
      </c>
      <c r="K322" s="166"/>
      <c r="L322" s="131">
        <v>1399.9</v>
      </c>
      <c r="M322" s="109">
        <v>116.658</v>
      </c>
      <c r="O322" s="107"/>
    </row>
    <row r="323" spans="1:15" s="80" customFormat="1" x14ac:dyDescent="0.25">
      <c r="A323" s="139">
        <v>381401</v>
      </c>
      <c r="B323" s="160" t="s">
        <v>935</v>
      </c>
      <c r="C323" s="142"/>
      <c r="D323" s="142"/>
      <c r="E323" s="142"/>
      <c r="F323" s="142"/>
      <c r="G323" s="142"/>
      <c r="H323" s="149"/>
      <c r="I323" s="163"/>
      <c r="J323" s="151"/>
      <c r="K323" s="152"/>
      <c r="L323" s="208"/>
      <c r="M323" s="147">
        <v>8369.7660000000014</v>
      </c>
      <c r="O323" s="107"/>
    </row>
    <row r="324" spans="1:15" s="80" customFormat="1" ht="30" customHeight="1" x14ac:dyDescent="0.25">
      <c r="A324" s="38">
        <v>381401</v>
      </c>
      <c r="B324" s="102" t="s">
        <v>936</v>
      </c>
      <c r="C324" s="95"/>
      <c r="D324" s="95" t="s">
        <v>427</v>
      </c>
      <c r="E324" s="95"/>
      <c r="F324" s="95"/>
      <c r="G324" s="95"/>
      <c r="H324" s="43" t="s">
        <v>582</v>
      </c>
      <c r="I324" s="162">
        <v>1555.4</v>
      </c>
      <c r="J324" s="166">
        <v>0.90643499999999999</v>
      </c>
      <c r="K324" s="166">
        <v>1.00715</v>
      </c>
      <c r="L324" s="131">
        <v>1409.9</v>
      </c>
      <c r="M324" s="109">
        <v>117.492</v>
      </c>
      <c r="O324" s="107"/>
    </row>
    <row r="325" spans="1:15" s="80" customFormat="1" x14ac:dyDescent="0.25">
      <c r="A325" s="38">
        <v>381401</v>
      </c>
      <c r="B325" s="102" t="s">
        <v>937</v>
      </c>
      <c r="C325" s="95"/>
      <c r="D325" s="95" t="s">
        <v>427</v>
      </c>
      <c r="E325" s="95"/>
      <c r="F325" s="95"/>
      <c r="G325" s="95"/>
      <c r="H325" s="43" t="s">
        <v>582</v>
      </c>
      <c r="I325" s="162">
        <v>1555.4</v>
      </c>
      <c r="J325" s="166">
        <v>0.91333800000000009</v>
      </c>
      <c r="K325" s="166">
        <v>1.0148200000000001</v>
      </c>
      <c r="L325" s="131">
        <v>1420.6</v>
      </c>
      <c r="M325" s="109">
        <v>118.383</v>
      </c>
      <c r="O325" s="107"/>
    </row>
    <row r="326" spans="1:15" s="80" customFormat="1" x14ac:dyDescent="0.25">
      <c r="A326" s="38">
        <v>381401</v>
      </c>
      <c r="B326" s="102" t="s">
        <v>938</v>
      </c>
      <c r="C326" s="95"/>
      <c r="D326" s="98" t="s">
        <v>427</v>
      </c>
      <c r="E326" s="95"/>
      <c r="F326" s="95"/>
      <c r="G326" s="95"/>
      <c r="H326" s="43" t="s">
        <v>582</v>
      </c>
      <c r="I326" s="162">
        <v>1555.4</v>
      </c>
      <c r="J326" s="166">
        <v>0.90643499999999999</v>
      </c>
      <c r="K326" s="166">
        <v>1.00715</v>
      </c>
      <c r="L326" s="131">
        <v>1409.9</v>
      </c>
      <c r="M326" s="109">
        <v>117.492</v>
      </c>
      <c r="O326" s="107"/>
    </row>
    <row r="327" spans="1:15" s="80" customFormat="1" ht="28.5" customHeight="1" x14ac:dyDescent="0.25">
      <c r="A327" s="38">
        <v>381401</v>
      </c>
      <c r="B327" s="102" t="s">
        <v>939</v>
      </c>
      <c r="C327" s="95"/>
      <c r="D327" s="95"/>
      <c r="E327" s="95" t="s">
        <v>427</v>
      </c>
      <c r="F327" s="95"/>
      <c r="G327" s="95"/>
      <c r="H327" s="43" t="s">
        <v>582</v>
      </c>
      <c r="I327" s="162">
        <v>3110.9</v>
      </c>
      <c r="J327" s="166">
        <v>0.90992700000000015</v>
      </c>
      <c r="K327" s="166">
        <v>1.0110300000000001</v>
      </c>
      <c r="L327" s="131">
        <v>2830.7</v>
      </c>
      <c r="M327" s="109">
        <v>235.892</v>
      </c>
      <c r="O327" s="107"/>
    </row>
    <row r="328" spans="1:15" s="80" customFormat="1" x14ac:dyDescent="0.25">
      <c r="A328" s="38">
        <v>381401</v>
      </c>
      <c r="B328" s="102" t="s">
        <v>940</v>
      </c>
      <c r="C328" s="95"/>
      <c r="D328" s="95"/>
      <c r="E328" s="95" t="s">
        <v>427</v>
      </c>
      <c r="F328" s="95"/>
      <c r="G328" s="95"/>
      <c r="H328" s="43" t="s">
        <v>582</v>
      </c>
      <c r="I328" s="162">
        <v>3110.9</v>
      </c>
      <c r="J328" s="166">
        <v>0.90554400000000002</v>
      </c>
      <c r="K328" s="166">
        <v>1.0061599999999999</v>
      </c>
      <c r="L328" s="131">
        <v>2817.1</v>
      </c>
      <c r="M328" s="109">
        <v>234.75800000000001</v>
      </c>
      <c r="O328" s="107"/>
    </row>
    <row r="329" spans="1:15" s="80" customFormat="1" x14ac:dyDescent="0.25">
      <c r="A329" s="38">
        <v>381401</v>
      </c>
      <c r="B329" s="102" t="s">
        <v>941</v>
      </c>
      <c r="C329" s="95"/>
      <c r="D329" s="95" t="s">
        <v>427</v>
      </c>
      <c r="E329" s="95"/>
      <c r="F329" s="95"/>
      <c r="G329" s="95"/>
      <c r="H329" s="43" t="s">
        <v>582</v>
      </c>
      <c r="I329" s="162">
        <v>1555.4</v>
      </c>
      <c r="J329" s="166">
        <v>0.91674900000000004</v>
      </c>
      <c r="K329" s="166">
        <v>1.01861</v>
      </c>
      <c r="L329" s="131">
        <v>1425.9</v>
      </c>
      <c r="M329" s="109">
        <v>118.825</v>
      </c>
      <c r="O329" s="107"/>
    </row>
    <row r="330" spans="1:15" s="80" customFormat="1" x14ac:dyDescent="0.25">
      <c r="A330" s="38">
        <v>381401</v>
      </c>
      <c r="B330" s="102" t="s">
        <v>942</v>
      </c>
      <c r="C330" s="95"/>
      <c r="D330" s="95"/>
      <c r="E330" s="95"/>
      <c r="F330" s="95"/>
      <c r="G330" s="95" t="s">
        <v>427</v>
      </c>
      <c r="H330" s="43" t="s">
        <v>582</v>
      </c>
      <c r="I330" s="162">
        <v>4474.8</v>
      </c>
      <c r="J330" s="166">
        <v>0.91366199999999997</v>
      </c>
      <c r="K330" s="166">
        <v>1.01518</v>
      </c>
      <c r="L330" s="131">
        <v>4088.5</v>
      </c>
      <c r="M330" s="109">
        <v>340.70800000000003</v>
      </c>
      <c r="O330" s="107"/>
    </row>
    <row r="331" spans="1:15" s="80" customFormat="1" x14ac:dyDescent="0.25">
      <c r="A331" s="38">
        <v>381401</v>
      </c>
      <c r="B331" s="102" t="s">
        <v>943</v>
      </c>
      <c r="C331" s="95"/>
      <c r="D331" s="95"/>
      <c r="E331" s="95"/>
      <c r="F331" s="95"/>
      <c r="G331" s="95" t="s">
        <v>427</v>
      </c>
      <c r="H331" s="43" t="s">
        <v>582</v>
      </c>
      <c r="I331" s="162">
        <v>4474.8</v>
      </c>
      <c r="J331" s="166">
        <v>0.9238320000000001</v>
      </c>
      <c r="K331" s="166">
        <v>1.0264800000000001</v>
      </c>
      <c r="L331" s="131">
        <v>4134</v>
      </c>
      <c r="M331" s="109">
        <v>344.5</v>
      </c>
      <c r="O331" s="107"/>
    </row>
    <row r="332" spans="1:15" s="80" customFormat="1" x14ac:dyDescent="0.25">
      <c r="A332" s="38">
        <v>381401</v>
      </c>
      <c r="B332" s="102" t="s">
        <v>944</v>
      </c>
      <c r="C332" s="95"/>
      <c r="D332" s="95"/>
      <c r="E332" s="95" t="s">
        <v>427</v>
      </c>
      <c r="F332" s="95"/>
      <c r="G332" s="95"/>
      <c r="H332" s="43" t="s">
        <v>582</v>
      </c>
      <c r="I332" s="162">
        <v>3110.9</v>
      </c>
      <c r="J332" s="166">
        <v>0.908721</v>
      </c>
      <c r="K332" s="166">
        <v>1.00969</v>
      </c>
      <c r="L332" s="131">
        <v>2826.9</v>
      </c>
      <c r="M332" s="109">
        <v>235.57499999999999</v>
      </c>
      <c r="O332" s="107"/>
    </row>
    <row r="333" spans="1:15" s="80" customFormat="1" x14ac:dyDescent="0.25">
      <c r="A333" s="38">
        <v>381401</v>
      </c>
      <c r="B333" s="102" t="s">
        <v>945</v>
      </c>
      <c r="C333" s="95"/>
      <c r="D333" s="95"/>
      <c r="E333" s="95"/>
      <c r="F333" s="95"/>
      <c r="G333" s="95" t="s">
        <v>427</v>
      </c>
      <c r="H333" s="43" t="s">
        <v>582</v>
      </c>
      <c r="I333" s="162">
        <v>4474.8</v>
      </c>
      <c r="J333" s="166">
        <v>0.92225699999999999</v>
      </c>
      <c r="K333" s="166">
        <v>1.0247299999999999</v>
      </c>
      <c r="L333" s="131">
        <v>4126.8999999999996</v>
      </c>
      <c r="M333" s="109">
        <v>343.90800000000002</v>
      </c>
      <c r="O333" s="107"/>
    </row>
    <row r="334" spans="1:15" s="80" customFormat="1" x14ac:dyDescent="0.25">
      <c r="A334" s="38">
        <v>381401</v>
      </c>
      <c r="B334" s="102" t="s">
        <v>946</v>
      </c>
      <c r="C334" s="95"/>
      <c r="D334" s="95"/>
      <c r="E334" s="98" t="s">
        <v>427</v>
      </c>
      <c r="F334" s="95"/>
      <c r="G334" s="95"/>
      <c r="H334" s="43" t="s">
        <v>582</v>
      </c>
      <c r="I334" s="162">
        <v>3110.9</v>
      </c>
      <c r="J334" s="166">
        <v>0.91132200000000008</v>
      </c>
      <c r="K334" s="166">
        <v>1.01258</v>
      </c>
      <c r="L334" s="131">
        <v>2835</v>
      </c>
      <c r="M334" s="109">
        <v>236.25</v>
      </c>
      <c r="O334" s="107"/>
    </row>
    <row r="335" spans="1:15" s="80" customFormat="1" x14ac:dyDescent="0.25">
      <c r="A335" s="38">
        <v>381401</v>
      </c>
      <c r="B335" s="102" t="s">
        <v>947</v>
      </c>
      <c r="C335" s="95"/>
      <c r="D335" s="95" t="s">
        <v>427</v>
      </c>
      <c r="E335" s="95"/>
      <c r="F335" s="95"/>
      <c r="G335" s="95"/>
      <c r="H335" s="43" t="s">
        <v>582</v>
      </c>
      <c r="I335" s="162">
        <v>1555.4</v>
      </c>
      <c r="J335" s="166">
        <v>0.91589399999999999</v>
      </c>
      <c r="K335" s="166">
        <v>1.01766</v>
      </c>
      <c r="L335" s="131">
        <v>1424.6</v>
      </c>
      <c r="M335" s="109">
        <v>118.717</v>
      </c>
      <c r="O335" s="107"/>
    </row>
    <row r="336" spans="1:15" s="80" customFormat="1" x14ac:dyDescent="0.25">
      <c r="A336" s="38">
        <v>381401</v>
      </c>
      <c r="B336" s="102" t="s">
        <v>948</v>
      </c>
      <c r="C336" s="95"/>
      <c r="D336" s="95"/>
      <c r="E336" s="95"/>
      <c r="F336" s="95"/>
      <c r="G336" s="95" t="s">
        <v>580</v>
      </c>
      <c r="H336" s="43" t="s">
        <v>582</v>
      </c>
      <c r="I336" s="162">
        <v>4474.8</v>
      </c>
      <c r="J336" s="166">
        <v>0.91390499999999997</v>
      </c>
      <c r="K336" s="166">
        <v>1.01545</v>
      </c>
      <c r="L336" s="131">
        <v>4089.5</v>
      </c>
      <c r="M336" s="109">
        <v>340.79199999999997</v>
      </c>
      <c r="O336" s="107"/>
    </row>
    <row r="337" spans="1:15" s="80" customFormat="1" x14ac:dyDescent="0.25">
      <c r="A337" s="38">
        <v>381401</v>
      </c>
      <c r="B337" s="102" t="s">
        <v>949</v>
      </c>
      <c r="C337" s="95"/>
      <c r="D337" s="95"/>
      <c r="E337" s="95"/>
      <c r="F337" s="98" t="s">
        <v>427</v>
      </c>
      <c r="G337" s="95"/>
      <c r="H337" s="43" t="s">
        <v>582</v>
      </c>
      <c r="I337" s="162">
        <v>3698.2</v>
      </c>
      <c r="J337" s="166">
        <v>0.91297800000000007</v>
      </c>
      <c r="K337" s="166">
        <v>1.0144200000000001</v>
      </c>
      <c r="L337" s="131">
        <v>3376.4</v>
      </c>
      <c r="M337" s="109">
        <v>281.36700000000002</v>
      </c>
      <c r="O337" s="107"/>
    </row>
    <row r="338" spans="1:15" s="80" customFormat="1" x14ac:dyDescent="0.25">
      <c r="A338" s="38">
        <v>381401</v>
      </c>
      <c r="B338" s="102" t="s">
        <v>950</v>
      </c>
      <c r="C338" s="95"/>
      <c r="D338" s="95"/>
      <c r="E338" s="95"/>
      <c r="F338" s="95"/>
      <c r="G338" s="95" t="s">
        <v>427</v>
      </c>
      <c r="H338" s="43" t="s">
        <v>582</v>
      </c>
      <c r="I338" s="162">
        <v>4474.8</v>
      </c>
      <c r="J338" s="166">
        <v>0.92025000000000001</v>
      </c>
      <c r="K338" s="166">
        <v>1.0225</v>
      </c>
      <c r="L338" s="131">
        <v>4117.8999999999996</v>
      </c>
      <c r="M338" s="109">
        <v>343.15800000000002</v>
      </c>
      <c r="O338" s="107"/>
    </row>
    <row r="339" spans="1:15" s="80" customFormat="1" x14ac:dyDescent="0.25">
      <c r="A339" s="38">
        <v>381401</v>
      </c>
      <c r="B339" s="102" t="s">
        <v>951</v>
      </c>
      <c r="C339" s="95"/>
      <c r="D339" s="95"/>
      <c r="E339" s="95"/>
      <c r="F339" s="95"/>
      <c r="G339" s="95" t="s">
        <v>427</v>
      </c>
      <c r="H339" s="43" t="s">
        <v>582</v>
      </c>
      <c r="I339" s="162">
        <v>4474.8</v>
      </c>
      <c r="J339" s="166">
        <v>0.91704600000000003</v>
      </c>
      <c r="K339" s="166">
        <v>1.01894</v>
      </c>
      <c r="L339" s="131">
        <v>4103.6000000000004</v>
      </c>
      <c r="M339" s="109">
        <v>341.96699999999998</v>
      </c>
      <c r="O339" s="107"/>
    </row>
    <row r="340" spans="1:15" s="80" customFormat="1" x14ac:dyDescent="0.25">
      <c r="A340" s="38">
        <v>381401</v>
      </c>
      <c r="B340" s="102" t="s">
        <v>952</v>
      </c>
      <c r="C340" s="95"/>
      <c r="D340" s="95" t="s">
        <v>427</v>
      </c>
      <c r="E340" s="95"/>
      <c r="F340" s="95"/>
      <c r="G340" s="95"/>
      <c r="H340" s="43" t="s">
        <v>582</v>
      </c>
      <c r="I340" s="162">
        <v>1555.4</v>
      </c>
      <c r="J340" s="166">
        <v>0.91372500000000001</v>
      </c>
      <c r="K340" s="166">
        <v>1.01525</v>
      </c>
      <c r="L340" s="131">
        <v>1421.2</v>
      </c>
      <c r="M340" s="109">
        <v>118.43300000000001</v>
      </c>
      <c r="O340" s="107"/>
    </row>
    <row r="341" spans="1:15" s="80" customFormat="1" x14ac:dyDescent="0.25">
      <c r="A341" s="38">
        <v>381401</v>
      </c>
      <c r="B341" s="102" t="s">
        <v>953</v>
      </c>
      <c r="C341" s="95"/>
      <c r="D341" s="95" t="s">
        <v>427</v>
      </c>
      <c r="E341" s="95"/>
      <c r="F341" s="95"/>
      <c r="G341" s="95"/>
      <c r="H341" s="43" t="s">
        <v>582</v>
      </c>
      <c r="I341" s="162">
        <v>1555.4</v>
      </c>
      <c r="J341" s="166">
        <v>0.91100700000000001</v>
      </c>
      <c r="K341" s="166">
        <v>1.01223</v>
      </c>
      <c r="L341" s="131">
        <v>1417</v>
      </c>
      <c r="M341" s="109">
        <v>118.083</v>
      </c>
      <c r="O341" s="107"/>
    </row>
    <row r="342" spans="1:15" s="80" customFormat="1" x14ac:dyDescent="0.25">
      <c r="A342" s="38">
        <v>381401</v>
      </c>
      <c r="B342" s="102" t="s">
        <v>954</v>
      </c>
      <c r="C342" s="95"/>
      <c r="D342" s="95"/>
      <c r="E342" s="95" t="s">
        <v>427</v>
      </c>
      <c r="F342" s="95"/>
      <c r="G342" s="95"/>
      <c r="H342" s="43" t="s">
        <v>582</v>
      </c>
      <c r="I342" s="162">
        <v>3110.9</v>
      </c>
      <c r="J342" s="166">
        <v>0.912717</v>
      </c>
      <c r="K342" s="166">
        <v>1.01413</v>
      </c>
      <c r="L342" s="131">
        <v>2839.4</v>
      </c>
      <c r="M342" s="109">
        <v>236.61699999999999</v>
      </c>
      <c r="O342" s="107"/>
    </row>
    <row r="343" spans="1:15" s="80" customFormat="1" x14ac:dyDescent="0.25">
      <c r="A343" s="38">
        <v>381401</v>
      </c>
      <c r="B343" s="102" t="s">
        <v>955</v>
      </c>
      <c r="C343" s="95"/>
      <c r="D343" s="95"/>
      <c r="E343" s="95" t="s">
        <v>427</v>
      </c>
      <c r="F343" s="95"/>
      <c r="G343" s="95"/>
      <c r="H343" s="43" t="s">
        <v>582</v>
      </c>
      <c r="I343" s="162">
        <v>3110.9</v>
      </c>
      <c r="J343" s="166">
        <v>0.90841499999999997</v>
      </c>
      <c r="K343" s="166">
        <v>1.00935</v>
      </c>
      <c r="L343" s="131">
        <v>2826</v>
      </c>
      <c r="M343" s="109">
        <v>235.5</v>
      </c>
      <c r="O343" s="107"/>
    </row>
    <row r="344" spans="1:15" s="80" customFormat="1" x14ac:dyDescent="0.25">
      <c r="A344" s="38">
        <v>381401</v>
      </c>
      <c r="B344" s="102" t="s">
        <v>956</v>
      </c>
      <c r="C344" s="95"/>
      <c r="D344" s="95" t="s">
        <v>427</v>
      </c>
      <c r="E344" s="95"/>
      <c r="F344" s="95"/>
      <c r="G344" s="95"/>
      <c r="H344" s="43" t="s">
        <v>582</v>
      </c>
      <c r="I344" s="162">
        <v>1555.4</v>
      </c>
      <c r="J344" s="166">
        <v>0.90782999999999991</v>
      </c>
      <c r="K344" s="166">
        <v>1.0086999999999999</v>
      </c>
      <c r="L344" s="131">
        <v>1412</v>
      </c>
      <c r="M344" s="109">
        <v>117.667</v>
      </c>
      <c r="O344" s="107"/>
    </row>
    <row r="345" spans="1:15" s="80" customFormat="1" x14ac:dyDescent="0.25">
      <c r="A345" s="38">
        <v>381401</v>
      </c>
      <c r="B345" s="102" t="s">
        <v>957</v>
      </c>
      <c r="C345" s="95"/>
      <c r="D345" s="95"/>
      <c r="E345" s="95" t="s">
        <v>427</v>
      </c>
      <c r="F345" s="95"/>
      <c r="G345" s="95"/>
      <c r="H345" s="43" t="s">
        <v>582</v>
      </c>
      <c r="I345" s="162">
        <v>3110.9</v>
      </c>
      <c r="J345" s="166">
        <v>0.91058400000000006</v>
      </c>
      <c r="K345" s="166">
        <v>1.01176</v>
      </c>
      <c r="L345" s="131">
        <v>2832.7</v>
      </c>
      <c r="M345" s="109">
        <v>236.05799999999999</v>
      </c>
      <c r="O345" s="107"/>
    </row>
    <row r="346" spans="1:15" s="80" customFormat="1" x14ac:dyDescent="0.25">
      <c r="A346" s="38">
        <v>381401</v>
      </c>
      <c r="B346" s="102" t="s">
        <v>958</v>
      </c>
      <c r="C346" s="95"/>
      <c r="D346" s="95"/>
      <c r="E346" s="95"/>
      <c r="F346" s="95"/>
      <c r="G346" s="95" t="s">
        <v>427</v>
      </c>
      <c r="H346" s="43" t="s">
        <v>582</v>
      </c>
      <c r="I346" s="162">
        <v>4474.8</v>
      </c>
      <c r="J346" s="166">
        <v>0.91286099999999992</v>
      </c>
      <c r="K346" s="166">
        <v>1.0142899999999999</v>
      </c>
      <c r="L346" s="131">
        <v>4084.9</v>
      </c>
      <c r="M346" s="109">
        <v>340.40800000000002</v>
      </c>
      <c r="O346" s="107"/>
    </row>
    <row r="347" spans="1:15" s="80" customFormat="1" x14ac:dyDescent="0.25">
      <c r="A347" s="38">
        <v>381401</v>
      </c>
      <c r="B347" s="102" t="s">
        <v>959</v>
      </c>
      <c r="C347" s="95"/>
      <c r="D347" s="95"/>
      <c r="E347" s="95" t="s">
        <v>427</v>
      </c>
      <c r="F347" s="95"/>
      <c r="G347" s="95"/>
      <c r="H347" s="43" t="s">
        <v>582</v>
      </c>
      <c r="I347" s="162">
        <v>3110.9</v>
      </c>
      <c r="J347" s="166">
        <v>0.90848700000000004</v>
      </c>
      <c r="K347" s="166">
        <v>1.00943</v>
      </c>
      <c r="L347" s="131">
        <v>2826.2</v>
      </c>
      <c r="M347" s="109">
        <v>235.517</v>
      </c>
      <c r="O347" s="107"/>
    </row>
    <row r="348" spans="1:15" s="83" customFormat="1" x14ac:dyDescent="0.25">
      <c r="A348" s="38">
        <v>381401</v>
      </c>
      <c r="B348" s="39" t="s">
        <v>960</v>
      </c>
      <c r="C348" s="95"/>
      <c r="D348" s="95"/>
      <c r="E348" s="95"/>
      <c r="F348" s="95" t="s">
        <v>427</v>
      </c>
      <c r="G348" s="95"/>
      <c r="H348" s="43" t="s">
        <v>582</v>
      </c>
      <c r="I348" s="162">
        <v>3698.2</v>
      </c>
      <c r="J348" s="166">
        <v>0.91307699999999992</v>
      </c>
      <c r="K348" s="166">
        <v>1.0145299999999999</v>
      </c>
      <c r="L348" s="131">
        <v>3376.7</v>
      </c>
      <c r="M348" s="109">
        <v>281.392</v>
      </c>
      <c r="N348" s="80"/>
      <c r="O348" s="107"/>
    </row>
    <row r="349" spans="1:15" s="83" customFormat="1" x14ac:dyDescent="0.25">
      <c r="A349" s="38">
        <v>381401</v>
      </c>
      <c r="B349" s="39" t="s">
        <v>961</v>
      </c>
      <c r="C349" s="95"/>
      <c r="D349" s="95"/>
      <c r="E349" s="95"/>
      <c r="F349" s="95"/>
      <c r="G349" s="95" t="s">
        <v>580</v>
      </c>
      <c r="H349" s="43" t="s">
        <v>582</v>
      </c>
      <c r="I349" s="162">
        <v>4474.8</v>
      </c>
      <c r="J349" s="166">
        <v>0.91354500000000005</v>
      </c>
      <c r="K349" s="166">
        <v>1.01505</v>
      </c>
      <c r="L349" s="131">
        <v>4087.9</v>
      </c>
      <c r="M349" s="109">
        <v>340.65800000000002</v>
      </c>
      <c r="N349" s="80"/>
      <c r="O349" s="107"/>
    </row>
    <row r="350" spans="1:15" s="83" customFormat="1" x14ac:dyDescent="0.25">
      <c r="A350" s="38">
        <v>381401</v>
      </c>
      <c r="B350" s="39" t="s">
        <v>645</v>
      </c>
      <c r="C350" s="95"/>
      <c r="D350" s="95"/>
      <c r="E350" s="95"/>
      <c r="F350" s="95"/>
      <c r="G350" s="95" t="s">
        <v>580</v>
      </c>
      <c r="H350" s="43" t="s">
        <v>582</v>
      </c>
      <c r="I350" s="162">
        <v>4474.8</v>
      </c>
      <c r="J350" s="166">
        <v>0.91333800000000009</v>
      </c>
      <c r="K350" s="166">
        <v>1.0148200000000001</v>
      </c>
      <c r="L350" s="131">
        <v>4087</v>
      </c>
      <c r="M350" s="109">
        <v>340.58300000000003</v>
      </c>
      <c r="N350" s="80"/>
      <c r="O350" s="107"/>
    </row>
    <row r="351" spans="1:15" s="83" customFormat="1" x14ac:dyDescent="0.25">
      <c r="A351" s="38">
        <v>381401</v>
      </c>
      <c r="B351" s="39" t="s">
        <v>962</v>
      </c>
      <c r="C351" s="95"/>
      <c r="D351" s="95"/>
      <c r="E351" s="95"/>
      <c r="F351" s="95"/>
      <c r="G351" s="95" t="s">
        <v>580</v>
      </c>
      <c r="H351" s="43" t="s">
        <v>582</v>
      </c>
      <c r="I351" s="162">
        <v>4474.8</v>
      </c>
      <c r="J351" s="166">
        <v>0.91535400000000011</v>
      </c>
      <c r="K351" s="166">
        <v>1.0170600000000001</v>
      </c>
      <c r="L351" s="131">
        <v>4096</v>
      </c>
      <c r="M351" s="109">
        <v>341.33300000000003</v>
      </c>
      <c r="N351" s="80"/>
      <c r="O351" s="107"/>
    </row>
    <row r="352" spans="1:15" s="83" customFormat="1" x14ac:dyDescent="0.25">
      <c r="A352" s="38">
        <v>381401</v>
      </c>
      <c r="B352" s="39" t="s">
        <v>963</v>
      </c>
      <c r="C352" s="95"/>
      <c r="D352" s="95"/>
      <c r="E352" s="95" t="s">
        <v>427</v>
      </c>
      <c r="F352" s="95"/>
      <c r="G352" s="95"/>
      <c r="H352" s="43" t="s">
        <v>582</v>
      </c>
      <c r="I352" s="162">
        <v>3110.9</v>
      </c>
      <c r="J352" s="166">
        <v>0.91349100000000005</v>
      </c>
      <c r="K352" s="166">
        <v>1.0149900000000001</v>
      </c>
      <c r="L352" s="131">
        <v>2841.8</v>
      </c>
      <c r="M352" s="109">
        <v>236.81700000000001</v>
      </c>
      <c r="N352" s="80"/>
      <c r="O352" s="107"/>
    </row>
    <row r="353" spans="1:15" s="83" customFormat="1" ht="21.75" customHeight="1" x14ac:dyDescent="0.25">
      <c r="A353" s="38">
        <v>381401</v>
      </c>
      <c r="B353" s="39" t="s">
        <v>964</v>
      </c>
      <c r="C353" s="95"/>
      <c r="D353" s="95"/>
      <c r="E353" s="95"/>
      <c r="F353" s="95"/>
      <c r="G353" s="95" t="s">
        <v>427</v>
      </c>
      <c r="H353" s="95" t="s">
        <v>582</v>
      </c>
      <c r="I353" s="162">
        <v>4474.8</v>
      </c>
      <c r="J353" s="166">
        <v>0.91743300000000017</v>
      </c>
      <c r="K353" s="166">
        <v>1.0193700000000001</v>
      </c>
      <c r="L353" s="131">
        <v>4105.3</v>
      </c>
      <c r="M353" s="109">
        <v>342.108</v>
      </c>
      <c r="N353" s="80"/>
      <c r="O353" s="107"/>
    </row>
    <row r="354" spans="1:15" s="83" customFormat="1" x14ac:dyDescent="0.25">
      <c r="A354" s="38">
        <v>381401</v>
      </c>
      <c r="B354" s="39" t="s">
        <v>965</v>
      </c>
      <c r="C354" s="95"/>
      <c r="D354" s="95"/>
      <c r="E354" s="95" t="s">
        <v>427</v>
      </c>
      <c r="F354" s="95"/>
      <c r="G354" s="95"/>
      <c r="H354" s="43" t="s">
        <v>582</v>
      </c>
      <c r="I354" s="162">
        <v>3110.9</v>
      </c>
      <c r="J354" s="166">
        <v>0.90806400000000009</v>
      </c>
      <c r="K354" s="166">
        <v>1.0089600000000001</v>
      </c>
      <c r="L354" s="131">
        <v>2824.9</v>
      </c>
      <c r="M354" s="109">
        <v>235.40799999999999</v>
      </c>
      <c r="N354" s="80"/>
      <c r="O354" s="107"/>
    </row>
    <row r="355" spans="1:15" s="83" customFormat="1" ht="28.5" customHeight="1" x14ac:dyDescent="0.25">
      <c r="A355" s="38">
        <v>381401</v>
      </c>
      <c r="B355" s="39" t="s">
        <v>966</v>
      </c>
      <c r="C355" s="95"/>
      <c r="D355" s="95"/>
      <c r="E355" s="95"/>
      <c r="F355" s="95"/>
      <c r="G355" s="95" t="s">
        <v>580</v>
      </c>
      <c r="H355" s="43" t="s">
        <v>582</v>
      </c>
      <c r="I355" s="162">
        <v>4474.8</v>
      </c>
      <c r="J355" s="166">
        <v>0.92270700000000005</v>
      </c>
      <c r="K355" s="166">
        <v>1.0252300000000001</v>
      </c>
      <c r="L355" s="131">
        <v>4128.8999999999996</v>
      </c>
      <c r="M355" s="109">
        <v>344.07499999999999</v>
      </c>
      <c r="N355" s="80"/>
      <c r="O355" s="107"/>
    </row>
    <row r="356" spans="1:15" s="83" customFormat="1" x14ac:dyDescent="0.25">
      <c r="A356" s="38">
        <v>381401</v>
      </c>
      <c r="B356" s="97" t="s">
        <v>967</v>
      </c>
      <c r="C356" s="95"/>
      <c r="D356" s="95" t="s">
        <v>427</v>
      </c>
      <c r="E356" s="95"/>
      <c r="F356" s="95"/>
      <c r="G356" s="95"/>
      <c r="H356" s="43" t="s">
        <v>582</v>
      </c>
      <c r="I356" s="162">
        <v>1555.4</v>
      </c>
      <c r="J356" s="166">
        <v>0.9135629999999999</v>
      </c>
      <c r="K356" s="166">
        <v>1.0150699999999999</v>
      </c>
      <c r="L356" s="131">
        <v>1421</v>
      </c>
      <c r="M356" s="109">
        <v>118.417</v>
      </c>
      <c r="N356" s="80"/>
      <c r="O356" s="107"/>
    </row>
    <row r="357" spans="1:15" s="83" customFormat="1" x14ac:dyDescent="0.25">
      <c r="A357" s="38">
        <v>381401</v>
      </c>
      <c r="B357" s="39" t="s">
        <v>968</v>
      </c>
      <c r="C357" s="95"/>
      <c r="D357" s="95"/>
      <c r="E357" s="95"/>
      <c r="F357" s="95" t="s">
        <v>427</v>
      </c>
      <c r="G357" s="95"/>
      <c r="H357" s="43" t="s">
        <v>582</v>
      </c>
      <c r="I357" s="162">
        <v>3698.2</v>
      </c>
      <c r="J357" s="166">
        <v>0.91151100000000007</v>
      </c>
      <c r="K357" s="166">
        <v>1.0127900000000001</v>
      </c>
      <c r="L357" s="131">
        <v>3370.9</v>
      </c>
      <c r="M357" s="109">
        <v>280.90800000000002</v>
      </c>
      <c r="N357" s="80"/>
      <c r="O357" s="107"/>
    </row>
    <row r="358" spans="1:15" s="83" customFormat="1" x14ac:dyDescent="0.25">
      <c r="A358" s="139">
        <v>400601</v>
      </c>
      <c r="B358" s="140" t="s">
        <v>969</v>
      </c>
      <c r="C358" s="142"/>
      <c r="D358" s="142"/>
      <c r="E358" s="142"/>
      <c r="F358" s="142"/>
      <c r="G358" s="142"/>
      <c r="H358" s="149"/>
      <c r="I358" s="163"/>
      <c r="J358" s="150"/>
      <c r="K358" s="150"/>
      <c r="L358" s="208"/>
      <c r="M358" s="147">
        <v>1480.0239999999999</v>
      </c>
      <c r="N358" s="80"/>
      <c r="O358" s="107"/>
    </row>
    <row r="359" spans="1:15" s="83" customFormat="1" x14ac:dyDescent="0.25">
      <c r="A359" s="38">
        <v>400601</v>
      </c>
      <c r="B359" s="39" t="s">
        <v>970</v>
      </c>
      <c r="C359" s="95"/>
      <c r="D359" s="95" t="s">
        <v>427</v>
      </c>
      <c r="E359" s="95"/>
      <c r="F359" s="95"/>
      <c r="G359" s="95"/>
      <c r="H359" s="43" t="s">
        <v>582</v>
      </c>
      <c r="I359" s="162">
        <v>1555.4</v>
      </c>
      <c r="J359" s="166">
        <v>0.9</v>
      </c>
      <c r="K359" s="166"/>
      <c r="L359" s="131">
        <v>1399.9</v>
      </c>
      <c r="M359" s="109">
        <v>116.658</v>
      </c>
      <c r="N359" s="80"/>
      <c r="O359" s="107"/>
    </row>
    <row r="360" spans="1:15" s="83" customFormat="1" x14ac:dyDescent="0.25">
      <c r="A360" s="38">
        <v>400601</v>
      </c>
      <c r="B360" s="39" t="s">
        <v>971</v>
      </c>
      <c r="C360" s="95"/>
      <c r="D360" s="95" t="s">
        <v>427</v>
      </c>
      <c r="E360" s="95"/>
      <c r="F360" s="95"/>
      <c r="G360" s="95"/>
      <c r="H360" s="43" t="s">
        <v>582</v>
      </c>
      <c r="I360" s="162">
        <v>1555.4</v>
      </c>
      <c r="J360" s="166">
        <v>0.9</v>
      </c>
      <c r="K360" s="166"/>
      <c r="L360" s="131">
        <v>1399.9</v>
      </c>
      <c r="M360" s="109">
        <v>116.658</v>
      </c>
      <c r="N360" s="80"/>
      <c r="O360" s="107"/>
    </row>
    <row r="361" spans="1:15" s="83" customFormat="1" x14ac:dyDescent="0.25">
      <c r="A361" s="38">
        <v>400601</v>
      </c>
      <c r="B361" s="101" t="s">
        <v>972</v>
      </c>
      <c r="C361" s="95"/>
      <c r="D361" s="95" t="s">
        <v>427</v>
      </c>
      <c r="E361" s="95"/>
      <c r="F361" s="95"/>
      <c r="G361" s="95"/>
      <c r="H361" s="43" t="s">
        <v>582</v>
      </c>
      <c r="I361" s="162">
        <v>1555.4</v>
      </c>
      <c r="J361" s="166">
        <v>0.9</v>
      </c>
      <c r="K361" s="166"/>
      <c r="L361" s="131">
        <v>1399.9</v>
      </c>
      <c r="M361" s="109">
        <v>116.658</v>
      </c>
      <c r="N361" s="80"/>
      <c r="O361" s="107"/>
    </row>
    <row r="362" spans="1:15" s="83" customFormat="1" x14ac:dyDescent="0.25">
      <c r="A362" s="38">
        <v>400601</v>
      </c>
      <c r="B362" s="39" t="s">
        <v>973</v>
      </c>
      <c r="C362" s="95"/>
      <c r="D362" s="95" t="s">
        <v>427</v>
      </c>
      <c r="E362" s="95"/>
      <c r="F362" s="95"/>
      <c r="G362" s="95"/>
      <c r="H362" s="43" t="s">
        <v>582</v>
      </c>
      <c r="I362" s="162">
        <v>1555.4</v>
      </c>
      <c r="J362" s="166">
        <v>0.9</v>
      </c>
      <c r="K362" s="166"/>
      <c r="L362" s="131">
        <v>1399.9</v>
      </c>
      <c r="M362" s="109">
        <v>116.658</v>
      </c>
      <c r="N362" s="80"/>
      <c r="O362" s="107"/>
    </row>
    <row r="363" spans="1:15" s="83" customFormat="1" x14ac:dyDescent="0.25">
      <c r="A363" s="38">
        <v>400601</v>
      </c>
      <c r="B363" s="39" t="s">
        <v>974</v>
      </c>
      <c r="C363" s="95"/>
      <c r="D363" s="95" t="s">
        <v>427</v>
      </c>
      <c r="E363" s="95"/>
      <c r="F363" s="95"/>
      <c r="G363" s="95"/>
      <c r="H363" s="43" t="s">
        <v>582</v>
      </c>
      <c r="I363" s="162">
        <v>1555.4</v>
      </c>
      <c r="J363" s="166">
        <v>0.9</v>
      </c>
      <c r="K363" s="166"/>
      <c r="L363" s="131">
        <v>1399.9</v>
      </c>
      <c r="M363" s="109">
        <v>116.658</v>
      </c>
      <c r="N363" s="80"/>
      <c r="O363" s="107"/>
    </row>
    <row r="364" spans="1:15" s="83" customFormat="1" x14ac:dyDescent="0.25">
      <c r="A364" s="38">
        <v>400601</v>
      </c>
      <c r="B364" s="101" t="s">
        <v>975</v>
      </c>
      <c r="C364" s="95"/>
      <c r="D364" s="95"/>
      <c r="E364" s="95" t="s">
        <v>427</v>
      </c>
      <c r="F364" s="95"/>
      <c r="G364" s="95"/>
      <c r="H364" s="43" t="s">
        <v>582</v>
      </c>
      <c r="I364" s="162">
        <v>3110.9</v>
      </c>
      <c r="J364" s="166">
        <v>0.9</v>
      </c>
      <c r="K364" s="166"/>
      <c r="L364" s="131">
        <v>2799.8</v>
      </c>
      <c r="M364" s="109">
        <v>233.31700000000001</v>
      </c>
      <c r="N364" s="80"/>
      <c r="O364" s="107"/>
    </row>
    <row r="365" spans="1:15" s="83" customFormat="1" x14ac:dyDescent="0.25">
      <c r="A365" s="38">
        <v>400601</v>
      </c>
      <c r="B365" s="101" t="s">
        <v>976</v>
      </c>
      <c r="C365" s="95"/>
      <c r="D365" s="95"/>
      <c r="E365" s="95"/>
      <c r="F365" s="95"/>
      <c r="G365" s="95" t="s">
        <v>427</v>
      </c>
      <c r="H365" s="43" t="s">
        <v>582</v>
      </c>
      <c r="I365" s="162">
        <v>4474.8</v>
      </c>
      <c r="J365" s="166">
        <v>0.9</v>
      </c>
      <c r="K365" s="166"/>
      <c r="L365" s="131">
        <v>4027.3</v>
      </c>
      <c r="M365" s="109">
        <v>335.608</v>
      </c>
      <c r="N365" s="80"/>
      <c r="O365" s="107"/>
    </row>
    <row r="366" spans="1:15" s="83" customFormat="1" x14ac:dyDescent="0.25">
      <c r="A366" s="38">
        <v>400601</v>
      </c>
      <c r="B366" s="101" t="s">
        <v>977</v>
      </c>
      <c r="C366" s="95" t="s">
        <v>427</v>
      </c>
      <c r="D366" s="95"/>
      <c r="E366" s="95"/>
      <c r="F366" s="95"/>
      <c r="G366" s="95"/>
      <c r="H366" s="43" t="s">
        <v>582</v>
      </c>
      <c r="I366" s="162">
        <v>1259.9100000000001</v>
      </c>
      <c r="J366" s="166">
        <v>0.9</v>
      </c>
      <c r="K366" s="166"/>
      <c r="L366" s="131">
        <v>1133.9000000000001</v>
      </c>
      <c r="M366" s="109">
        <v>94.492000000000004</v>
      </c>
      <c r="N366" s="80"/>
      <c r="O366" s="107"/>
    </row>
    <row r="367" spans="1:15" s="83" customFormat="1" x14ac:dyDescent="0.25">
      <c r="A367" s="38">
        <v>400601</v>
      </c>
      <c r="B367" s="39" t="s">
        <v>978</v>
      </c>
      <c r="C367" s="95"/>
      <c r="D367" s="95"/>
      <c r="E367" s="95" t="s">
        <v>427</v>
      </c>
      <c r="F367" s="95"/>
      <c r="G367" s="95"/>
      <c r="H367" s="43" t="s">
        <v>582</v>
      </c>
      <c r="I367" s="162">
        <v>3110.9</v>
      </c>
      <c r="J367" s="166">
        <v>0.9</v>
      </c>
      <c r="K367" s="166"/>
      <c r="L367" s="131">
        <v>2799.8</v>
      </c>
      <c r="M367" s="109">
        <v>233.31700000000001</v>
      </c>
      <c r="N367" s="80"/>
      <c r="O367" s="107"/>
    </row>
    <row r="368" spans="1:15" s="83" customFormat="1" x14ac:dyDescent="0.25">
      <c r="A368" s="139">
        <v>410101</v>
      </c>
      <c r="B368" s="158" t="s">
        <v>979</v>
      </c>
      <c r="C368" s="142"/>
      <c r="D368" s="142"/>
      <c r="E368" s="142"/>
      <c r="F368" s="142"/>
      <c r="G368" s="142"/>
      <c r="H368" s="149"/>
      <c r="I368" s="163"/>
      <c r="J368" s="151"/>
      <c r="K368" s="152"/>
      <c r="L368" s="208"/>
      <c r="M368" s="147">
        <v>2377.2139999999999</v>
      </c>
      <c r="N368" s="80"/>
      <c r="O368" s="107"/>
    </row>
    <row r="369" spans="1:15" s="83" customFormat="1" x14ac:dyDescent="0.25">
      <c r="A369" s="38">
        <v>410101</v>
      </c>
      <c r="B369" s="101" t="s">
        <v>980</v>
      </c>
      <c r="C369" s="95"/>
      <c r="D369" s="95" t="s">
        <v>427</v>
      </c>
      <c r="E369" s="95"/>
      <c r="F369" s="95"/>
      <c r="G369" s="95"/>
      <c r="H369" s="43" t="s">
        <v>582</v>
      </c>
      <c r="I369" s="162">
        <v>1555.4</v>
      </c>
      <c r="J369" s="166">
        <v>0.9</v>
      </c>
      <c r="K369" s="166"/>
      <c r="L369" s="131">
        <v>1399.9</v>
      </c>
      <c r="M369" s="109">
        <v>116.658</v>
      </c>
      <c r="N369" s="80"/>
      <c r="O369" s="107"/>
    </row>
    <row r="370" spans="1:15" s="83" customFormat="1" x14ac:dyDescent="0.25">
      <c r="A370" s="38">
        <v>410101</v>
      </c>
      <c r="B370" s="39" t="s">
        <v>981</v>
      </c>
      <c r="C370" s="95"/>
      <c r="D370" s="95" t="s">
        <v>427</v>
      </c>
      <c r="E370" s="95"/>
      <c r="F370" s="95"/>
      <c r="G370" s="95"/>
      <c r="H370" s="43" t="s">
        <v>582</v>
      </c>
      <c r="I370" s="162">
        <v>1555.4</v>
      </c>
      <c r="J370" s="166">
        <v>0.9</v>
      </c>
      <c r="K370" s="166"/>
      <c r="L370" s="131">
        <v>1399.9</v>
      </c>
      <c r="M370" s="109">
        <v>116.658</v>
      </c>
      <c r="N370" s="80"/>
      <c r="O370" s="107"/>
    </row>
    <row r="371" spans="1:15" s="83" customFormat="1" x14ac:dyDescent="0.25">
      <c r="A371" s="38">
        <v>410101</v>
      </c>
      <c r="B371" s="39" t="s">
        <v>982</v>
      </c>
      <c r="C371" s="95"/>
      <c r="D371" s="95" t="s">
        <v>427</v>
      </c>
      <c r="E371" s="95"/>
      <c r="F371" s="95"/>
      <c r="G371" s="95"/>
      <c r="H371" s="43" t="s">
        <v>582</v>
      </c>
      <c r="I371" s="162">
        <v>1555.4</v>
      </c>
      <c r="J371" s="166">
        <v>0.9</v>
      </c>
      <c r="K371" s="166"/>
      <c r="L371" s="131">
        <v>1399.9</v>
      </c>
      <c r="M371" s="109">
        <v>116.658</v>
      </c>
      <c r="N371" s="80"/>
      <c r="O371" s="107"/>
    </row>
    <row r="372" spans="1:15" s="83" customFormat="1" x14ac:dyDescent="0.25">
      <c r="A372" s="38">
        <v>410101</v>
      </c>
      <c r="B372" s="97" t="s">
        <v>983</v>
      </c>
      <c r="C372" s="95"/>
      <c r="D372" s="95" t="s">
        <v>427</v>
      </c>
      <c r="E372" s="95"/>
      <c r="F372" s="95"/>
      <c r="G372" s="95"/>
      <c r="H372" s="43" t="s">
        <v>582</v>
      </c>
      <c r="I372" s="162">
        <v>1555.4</v>
      </c>
      <c r="J372" s="166">
        <v>0.9</v>
      </c>
      <c r="K372" s="166"/>
      <c r="L372" s="131">
        <v>1399.9</v>
      </c>
      <c r="M372" s="109">
        <v>116.658</v>
      </c>
      <c r="N372" s="80"/>
      <c r="O372" s="107"/>
    </row>
    <row r="373" spans="1:15" s="83" customFormat="1" x14ac:dyDescent="0.25">
      <c r="A373" s="38">
        <v>410101</v>
      </c>
      <c r="B373" s="39" t="s">
        <v>984</v>
      </c>
      <c r="C373" s="95"/>
      <c r="D373" s="95" t="s">
        <v>427</v>
      </c>
      <c r="E373" s="95"/>
      <c r="F373" s="95"/>
      <c r="G373" s="95"/>
      <c r="H373" s="43" t="s">
        <v>582</v>
      </c>
      <c r="I373" s="162">
        <v>1555.4</v>
      </c>
      <c r="J373" s="166">
        <v>0.9</v>
      </c>
      <c r="K373" s="166"/>
      <c r="L373" s="131">
        <v>1399.9</v>
      </c>
      <c r="M373" s="109">
        <v>116.658</v>
      </c>
      <c r="N373" s="80"/>
      <c r="O373" s="107"/>
    </row>
    <row r="374" spans="1:15" s="83" customFormat="1" x14ac:dyDescent="0.25">
      <c r="A374" s="38">
        <v>410101</v>
      </c>
      <c r="B374" s="39" t="s">
        <v>985</v>
      </c>
      <c r="C374" s="95"/>
      <c r="D374" s="95" t="s">
        <v>427</v>
      </c>
      <c r="E374" s="95"/>
      <c r="F374" s="95"/>
      <c r="G374" s="95"/>
      <c r="H374" s="43" t="s">
        <v>582</v>
      </c>
      <c r="I374" s="162">
        <v>1555.4</v>
      </c>
      <c r="J374" s="166">
        <v>0.9</v>
      </c>
      <c r="K374" s="166"/>
      <c r="L374" s="131">
        <v>1399.9</v>
      </c>
      <c r="M374" s="109">
        <v>116.658</v>
      </c>
      <c r="N374" s="80"/>
      <c r="O374" s="107"/>
    </row>
    <row r="375" spans="1:15" s="83" customFormat="1" x14ac:dyDescent="0.25">
      <c r="A375" s="38">
        <v>410101</v>
      </c>
      <c r="B375" s="39" t="s">
        <v>986</v>
      </c>
      <c r="C375" s="95"/>
      <c r="D375" s="95" t="s">
        <v>427</v>
      </c>
      <c r="E375" s="95"/>
      <c r="F375" s="95"/>
      <c r="G375" s="95"/>
      <c r="H375" s="43" t="s">
        <v>582</v>
      </c>
      <c r="I375" s="162">
        <v>1555.4</v>
      </c>
      <c r="J375" s="166">
        <v>0.9</v>
      </c>
      <c r="K375" s="166"/>
      <c r="L375" s="131">
        <v>1399.9</v>
      </c>
      <c r="M375" s="109">
        <v>116.658</v>
      </c>
      <c r="N375" s="80"/>
      <c r="O375" s="107"/>
    </row>
    <row r="376" spans="1:15" s="83" customFormat="1" x14ac:dyDescent="0.25">
      <c r="A376" s="38">
        <v>410101</v>
      </c>
      <c r="B376" s="39" t="s">
        <v>987</v>
      </c>
      <c r="C376" s="95"/>
      <c r="D376" s="95" t="s">
        <v>427</v>
      </c>
      <c r="E376" s="95"/>
      <c r="F376" s="95"/>
      <c r="G376" s="95"/>
      <c r="H376" s="43" t="s">
        <v>582</v>
      </c>
      <c r="I376" s="162">
        <v>1555.4</v>
      </c>
      <c r="J376" s="166">
        <v>0.9</v>
      </c>
      <c r="K376" s="166"/>
      <c r="L376" s="131">
        <v>1399.9</v>
      </c>
      <c r="M376" s="109">
        <v>116.658</v>
      </c>
      <c r="N376" s="80"/>
      <c r="O376" s="107"/>
    </row>
    <row r="377" spans="1:15" s="83" customFormat="1" x14ac:dyDescent="0.25">
      <c r="A377" s="38">
        <v>410101</v>
      </c>
      <c r="B377" s="39" t="s">
        <v>988</v>
      </c>
      <c r="C377" s="95"/>
      <c r="D377" s="95" t="s">
        <v>427</v>
      </c>
      <c r="E377" s="95"/>
      <c r="F377" s="95"/>
      <c r="G377" s="95"/>
      <c r="H377" s="43" t="s">
        <v>582</v>
      </c>
      <c r="I377" s="162">
        <v>1555.4</v>
      </c>
      <c r="J377" s="166">
        <v>0.9</v>
      </c>
      <c r="K377" s="166"/>
      <c r="L377" s="131">
        <v>1399.9</v>
      </c>
      <c r="M377" s="109">
        <v>116.658</v>
      </c>
      <c r="N377" s="80"/>
      <c r="O377" s="107"/>
    </row>
    <row r="378" spans="1:15" s="83" customFormat="1" x14ac:dyDescent="0.25">
      <c r="A378" s="38">
        <v>410101</v>
      </c>
      <c r="B378" s="39" t="s">
        <v>989</v>
      </c>
      <c r="C378" s="95"/>
      <c r="D378" s="95" t="s">
        <v>427</v>
      </c>
      <c r="E378" s="95"/>
      <c r="F378" s="95"/>
      <c r="G378" s="95"/>
      <c r="H378" s="43" t="s">
        <v>582</v>
      </c>
      <c r="I378" s="162">
        <v>1555.4</v>
      </c>
      <c r="J378" s="166">
        <v>0.9</v>
      </c>
      <c r="K378" s="166"/>
      <c r="L378" s="131">
        <v>1399.9</v>
      </c>
      <c r="M378" s="109">
        <v>116.658</v>
      </c>
      <c r="N378" s="80"/>
      <c r="O378" s="107"/>
    </row>
    <row r="379" spans="1:15" s="83" customFormat="1" x14ac:dyDescent="0.25">
      <c r="A379" s="38">
        <v>410101</v>
      </c>
      <c r="B379" s="39" t="s">
        <v>990</v>
      </c>
      <c r="C379" s="95"/>
      <c r="D379" s="95" t="s">
        <v>427</v>
      </c>
      <c r="E379" s="95"/>
      <c r="F379" s="95"/>
      <c r="G379" s="95"/>
      <c r="H379" s="43" t="s">
        <v>582</v>
      </c>
      <c r="I379" s="162">
        <v>1555.4</v>
      </c>
      <c r="J379" s="166">
        <v>0.9</v>
      </c>
      <c r="K379" s="166"/>
      <c r="L379" s="131">
        <v>1399.9</v>
      </c>
      <c r="M379" s="109">
        <v>116.658</v>
      </c>
      <c r="N379" s="80"/>
      <c r="O379" s="107"/>
    </row>
    <row r="380" spans="1:15" s="83" customFormat="1" x14ac:dyDescent="0.25">
      <c r="A380" s="38">
        <v>410101</v>
      </c>
      <c r="B380" s="39" t="s">
        <v>991</v>
      </c>
      <c r="C380" s="95"/>
      <c r="D380" s="95"/>
      <c r="E380" s="95" t="s">
        <v>427</v>
      </c>
      <c r="F380" s="95"/>
      <c r="G380" s="95"/>
      <c r="H380" s="43" t="s">
        <v>582</v>
      </c>
      <c r="I380" s="162">
        <v>3110.9</v>
      </c>
      <c r="J380" s="166">
        <v>0.9</v>
      </c>
      <c r="K380" s="166"/>
      <c r="L380" s="131">
        <v>2799.8</v>
      </c>
      <c r="M380" s="109">
        <v>233.31700000000001</v>
      </c>
      <c r="N380" s="80"/>
      <c r="O380" s="107"/>
    </row>
    <row r="381" spans="1:15" s="83" customFormat="1" x14ac:dyDescent="0.25">
      <c r="A381" s="38">
        <v>410101</v>
      </c>
      <c r="B381" s="39" t="s">
        <v>992</v>
      </c>
      <c r="C381" s="95"/>
      <c r="D381" s="95"/>
      <c r="E381" s="95" t="s">
        <v>427</v>
      </c>
      <c r="F381" s="95"/>
      <c r="G381" s="95"/>
      <c r="H381" s="43" t="s">
        <v>582</v>
      </c>
      <c r="I381" s="162">
        <v>3110.9</v>
      </c>
      <c r="J381" s="166">
        <v>0.9</v>
      </c>
      <c r="K381" s="166"/>
      <c r="L381" s="131">
        <v>2799.8</v>
      </c>
      <c r="M381" s="109">
        <v>233.31700000000001</v>
      </c>
      <c r="N381" s="80"/>
      <c r="O381" s="107"/>
    </row>
    <row r="382" spans="1:15" s="83" customFormat="1" x14ac:dyDescent="0.25">
      <c r="A382" s="38">
        <v>410101</v>
      </c>
      <c r="B382" s="39" t="s">
        <v>993</v>
      </c>
      <c r="C382" s="95"/>
      <c r="D382" s="95"/>
      <c r="E382" s="95" t="s">
        <v>427</v>
      </c>
      <c r="F382" s="95"/>
      <c r="G382" s="95"/>
      <c r="H382" s="43" t="s">
        <v>582</v>
      </c>
      <c r="I382" s="162">
        <v>3110.9</v>
      </c>
      <c r="J382" s="166">
        <v>0.9</v>
      </c>
      <c r="K382" s="166"/>
      <c r="L382" s="131">
        <v>2799.8</v>
      </c>
      <c r="M382" s="109">
        <v>233.31700000000001</v>
      </c>
      <c r="N382" s="80"/>
      <c r="O382" s="107"/>
    </row>
    <row r="383" spans="1:15" s="83" customFormat="1" x14ac:dyDescent="0.25">
      <c r="A383" s="38">
        <v>410101</v>
      </c>
      <c r="B383" s="39" t="s">
        <v>994</v>
      </c>
      <c r="C383" s="95"/>
      <c r="D383" s="95"/>
      <c r="E383" s="95"/>
      <c r="F383" s="95" t="s">
        <v>580</v>
      </c>
      <c r="G383" s="95"/>
      <c r="H383" s="43" t="s">
        <v>582</v>
      </c>
      <c r="I383" s="162">
        <v>3698.2</v>
      </c>
      <c r="J383" s="166">
        <v>0.9</v>
      </c>
      <c r="K383" s="166"/>
      <c r="L383" s="131">
        <v>3328.4</v>
      </c>
      <c r="M383" s="109">
        <v>277.36700000000002</v>
      </c>
      <c r="N383" s="80"/>
      <c r="O383" s="107"/>
    </row>
    <row r="384" spans="1:15" s="83" customFormat="1" ht="24" customHeight="1" x14ac:dyDescent="0.25">
      <c r="A384" s="38">
        <v>410101</v>
      </c>
      <c r="B384" s="39" t="s">
        <v>995</v>
      </c>
      <c r="C384" s="95"/>
      <c r="D384" s="95" t="s">
        <v>427</v>
      </c>
      <c r="E384" s="95"/>
      <c r="F384" s="95"/>
      <c r="G384" s="95"/>
      <c r="H384" s="43" t="s">
        <v>582</v>
      </c>
      <c r="I384" s="162">
        <v>1555.4</v>
      </c>
      <c r="J384" s="166">
        <v>0.9</v>
      </c>
      <c r="K384" s="166"/>
      <c r="L384" s="131">
        <v>1399.9</v>
      </c>
      <c r="M384" s="109">
        <v>116.658</v>
      </c>
      <c r="N384" s="80"/>
      <c r="O384" s="107"/>
    </row>
    <row r="385" spans="1:15" s="83" customFormat="1" x14ac:dyDescent="0.25">
      <c r="A385" s="139">
        <v>420101</v>
      </c>
      <c r="B385" s="140" t="s">
        <v>996</v>
      </c>
      <c r="C385" s="142"/>
      <c r="D385" s="142"/>
      <c r="E385" s="142"/>
      <c r="F385" s="142"/>
      <c r="G385" s="142"/>
      <c r="H385" s="149"/>
      <c r="I385" s="163"/>
      <c r="J385" s="150"/>
      <c r="K385" s="150"/>
      <c r="L385" s="208"/>
      <c r="M385" s="147">
        <v>1166.5529999999999</v>
      </c>
      <c r="N385" s="80"/>
      <c r="O385" s="107"/>
    </row>
    <row r="386" spans="1:15" s="83" customFormat="1" x14ac:dyDescent="0.25">
      <c r="A386" s="38">
        <v>420101</v>
      </c>
      <c r="B386" s="39" t="s">
        <v>997</v>
      </c>
      <c r="C386" s="95"/>
      <c r="D386" s="95" t="s">
        <v>427</v>
      </c>
      <c r="E386" s="95"/>
      <c r="F386" s="95"/>
      <c r="G386" s="95"/>
      <c r="H386" s="43" t="s">
        <v>586</v>
      </c>
      <c r="I386" s="162">
        <v>1555.4</v>
      </c>
      <c r="J386" s="132">
        <v>1</v>
      </c>
      <c r="K386" s="132"/>
      <c r="L386" s="131">
        <v>1555.4</v>
      </c>
      <c r="M386" s="109">
        <v>129.61699999999999</v>
      </c>
      <c r="N386" s="80"/>
      <c r="O386" s="107"/>
    </row>
    <row r="387" spans="1:15" s="83" customFormat="1" x14ac:dyDescent="0.25">
      <c r="A387" s="38">
        <v>420101</v>
      </c>
      <c r="B387" s="39" t="s">
        <v>998</v>
      </c>
      <c r="C387" s="95"/>
      <c r="D387" s="95" t="s">
        <v>427</v>
      </c>
      <c r="E387" s="95"/>
      <c r="F387" s="95"/>
      <c r="G387" s="95"/>
      <c r="H387" s="43" t="s">
        <v>586</v>
      </c>
      <c r="I387" s="162">
        <v>1555.4</v>
      </c>
      <c r="J387" s="132">
        <v>1</v>
      </c>
      <c r="K387" s="132"/>
      <c r="L387" s="131">
        <v>1555.4</v>
      </c>
      <c r="M387" s="109">
        <v>129.61699999999999</v>
      </c>
      <c r="N387" s="80"/>
      <c r="O387" s="107"/>
    </row>
    <row r="388" spans="1:15" s="83" customFormat="1" x14ac:dyDescent="0.25">
      <c r="A388" s="38">
        <v>420101</v>
      </c>
      <c r="B388" s="39" t="s">
        <v>999</v>
      </c>
      <c r="C388" s="95"/>
      <c r="D388" s="95" t="s">
        <v>427</v>
      </c>
      <c r="E388" s="95"/>
      <c r="F388" s="95"/>
      <c r="G388" s="95"/>
      <c r="H388" s="43" t="s">
        <v>586</v>
      </c>
      <c r="I388" s="162">
        <v>1555.4</v>
      </c>
      <c r="J388" s="132">
        <v>1</v>
      </c>
      <c r="K388" s="133"/>
      <c r="L388" s="131">
        <v>1555.4</v>
      </c>
      <c r="M388" s="109">
        <v>129.61699999999999</v>
      </c>
      <c r="N388" s="80"/>
      <c r="O388" s="107"/>
    </row>
    <row r="389" spans="1:15" s="83" customFormat="1" x14ac:dyDescent="0.25">
      <c r="A389" s="38">
        <v>420101</v>
      </c>
      <c r="B389" s="39" t="s">
        <v>1288</v>
      </c>
      <c r="C389" s="95"/>
      <c r="D389" s="95" t="s">
        <v>426</v>
      </c>
      <c r="E389" s="95"/>
      <c r="F389" s="95"/>
      <c r="G389" s="95"/>
      <c r="H389" s="43" t="s">
        <v>586</v>
      </c>
      <c r="I389" s="162">
        <v>1555.4</v>
      </c>
      <c r="J389" s="132">
        <v>1</v>
      </c>
      <c r="K389" s="133"/>
      <c r="L389" s="131">
        <v>1555.4</v>
      </c>
      <c r="M389" s="109">
        <v>129.61699999999999</v>
      </c>
      <c r="N389" s="80"/>
      <c r="O389" s="107"/>
    </row>
    <row r="390" spans="1:15" s="83" customFormat="1" x14ac:dyDescent="0.25">
      <c r="A390" s="38">
        <v>420101</v>
      </c>
      <c r="B390" s="39" t="s">
        <v>1289</v>
      </c>
      <c r="C390" s="95"/>
      <c r="D390" s="95" t="s">
        <v>426</v>
      </c>
      <c r="E390" s="95"/>
      <c r="F390" s="95"/>
      <c r="G390" s="95"/>
      <c r="H390" s="43" t="s">
        <v>586</v>
      </c>
      <c r="I390" s="162">
        <v>1555.4</v>
      </c>
      <c r="J390" s="132">
        <v>1</v>
      </c>
      <c r="K390" s="133"/>
      <c r="L390" s="131">
        <v>1555.4</v>
      </c>
      <c r="M390" s="109">
        <v>129.61699999999999</v>
      </c>
      <c r="N390" s="80"/>
      <c r="O390" s="107"/>
    </row>
    <row r="391" spans="1:15" s="83" customFormat="1" x14ac:dyDescent="0.25">
      <c r="A391" s="38">
        <v>420101</v>
      </c>
      <c r="B391" s="39" t="s">
        <v>1000</v>
      </c>
      <c r="C391" s="95"/>
      <c r="D391" s="95" t="s">
        <v>427</v>
      </c>
      <c r="E391" s="95"/>
      <c r="F391" s="95"/>
      <c r="G391" s="95"/>
      <c r="H391" s="43" t="s">
        <v>586</v>
      </c>
      <c r="I391" s="162">
        <v>1555.4</v>
      </c>
      <c r="J391" s="132">
        <v>1</v>
      </c>
      <c r="K391" s="132"/>
      <c r="L391" s="131">
        <v>1555.4</v>
      </c>
      <c r="M391" s="109">
        <v>129.61699999999999</v>
      </c>
      <c r="N391" s="80"/>
      <c r="O391" s="107"/>
    </row>
    <row r="392" spans="1:15" s="83" customFormat="1" x14ac:dyDescent="0.25">
      <c r="A392" s="38">
        <v>420101</v>
      </c>
      <c r="B392" s="39" t="s">
        <v>1001</v>
      </c>
      <c r="C392" s="95"/>
      <c r="D392" s="95" t="s">
        <v>427</v>
      </c>
      <c r="E392" s="95"/>
      <c r="F392" s="95"/>
      <c r="G392" s="95"/>
      <c r="H392" s="43" t="s">
        <v>586</v>
      </c>
      <c r="I392" s="162">
        <v>1555.4</v>
      </c>
      <c r="J392" s="132">
        <v>1</v>
      </c>
      <c r="K392" s="133"/>
      <c r="L392" s="131">
        <v>1555.4</v>
      </c>
      <c r="M392" s="109">
        <v>129.61699999999999</v>
      </c>
      <c r="N392" s="80"/>
      <c r="O392" s="107"/>
    </row>
    <row r="393" spans="1:15" s="83" customFormat="1" x14ac:dyDescent="0.25">
      <c r="A393" s="38">
        <v>420101</v>
      </c>
      <c r="B393" s="39" t="s">
        <v>1002</v>
      </c>
      <c r="C393" s="95"/>
      <c r="D393" s="95" t="s">
        <v>427</v>
      </c>
      <c r="E393" s="95"/>
      <c r="F393" s="95"/>
      <c r="G393" s="95"/>
      <c r="H393" s="43" t="s">
        <v>586</v>
      </c>
      <c r="I393" s="162">
        <v>1555.4</v>
      </c>
      <c r="J393" s="132">
        <v>1</v>
      </c>
      <c r="K393" s="132"/>
      <c r="L393" s="131">
        <v>1555.4</v>
      </c>
      <c r="M393" s="109">
        <v>129.61699999999999</v>
      </c>
      <c r="N393" s="80"/>
      <c r="O393" s="107"/>
    </row>
    <row r="394" spans="1:15" s="83" customFormat="1" x14ac:dyDescent="0.25">
      <c r="A394" s="38">
        <v>420101</v>
      </c>
      <c r="B394" s="39" t="s">
        <v>1003</v>
      </c>
      <c r="C394" s="95"/>
      <c r="D394" s="95" t="s">
        <v>427</v>
      </c>
      <c r="E394" s="95"/>
      <c r="F394" s="95"/>
      <c r="G394" s="95"/>
      <c r="H394" s="43" t="s">
        <v>586</v>
      </c>
      <c r="I394" s="162">
        <v>1555.4</v>
      </c>
      <c r="J394" s="132">
        <v>1</v>
      </c>
      <c r="K394" s="132"/>
      <c r="L394" s="131">
        <v>1555.4</v>
      </c>
      <c r="M394" s="109">
        <v>129.61699999999999</v>
      </c>
      <c r="N394" s="80"/>
      <c r="O394" s="107"/>
    </row>
    <row r="395" spans="1:15" s="83" customFormat="1" x14ac:dyDescent="0.25">
      <c r="A395" s="139">
        <v>440101</v>
      </c>
      <c r="B395" s="140" t="s">
        <v>1004</v>
      </c>
      <c r="C395" s="142"/>
      <c r="D395" s="142"/>
      <c r="E395" s="142"/>
      <c r="F395" s="142"/>
      <c r="G395" s="142"/>
      <c r="H395" s="149"/>
      <c r="I395" s="163"/>
      <c r="J395" s="150"/>
      <c r="K395" s="150"/>
      <c r="L395" s="208"/>
      <c r="M395" s="208">
        <v>2843.8459999999991</v>
      </c>
      <c r="N395" s="80"/>
      <c r="O395" s="107"/>
    </row>
    <row r="396" spans="1:15" s="83" customFormat="1" x14ac:dyDescent="0.25">
      <c r="A396" s="38">
        <v>440101</v>
      </c>
      <c r="B396" s="39" t="s">
        <v>1005</v>
      </c>
      <c r="C396" s="95"/>
      <c r="D396" s="95" t="s">
        <v>427</v>
      </c>
      <c r="E396" s="95"/>
      <c r="F396" s="95"/>
      <c r="G396" s="95"/>
      <c r="H396" s="43" t="s">
        <v>582</v>
      </c>
      <c r="I396" s="162">
        <v>1555.4</v>
      </c>
      <c r="J396" s="166">
        <v>0.9</v>
      </c>
      <c r="K396" s="166"/>
      <c r="L396" s="131">
        <v>1399.9</v>
      </c>
      <c r="M396" s="109">
        <v>116.658</v>
      </c>
      <c r="N396" s="80"/>
      <c r="O396" s="107"/>
    </row>
    <row r="397" spans="1:15" s="83" customFormat="1" x14ac:dyDescent="0.25">
      <c r="A397" s="38">
        <v>440101</v>
      </c>
      <c r="B397" s="39" t="s">
        <v>1006</v>
      </c>
      <c r="C397" s="95"/>
      <c r="D397" s="95" t="s">
        <v>427</v>
      </c>
      <c r="E397" s="95"/>
      <c r="F397" s="95"/>
      <c r="G397" s="95"/>
      <c r="H397" s="43" t="s">
        <v>582</v>
      </c>
      <c r="I397" s="162">
        <v>1555.4</v>
      </c>
      <c r="J397" s="166">
        <v>0.9</v>
      </c>
      <c r="K397" s="166"/>
      <c r="L397" s="131">
        <v>1399.9</v>
      </c>
      <c r="M397" s="109">
        <v>116.658</v>
      </c>
      <c r="N397" s="80"/>
      <c r="O397" s="107"/>
    </row>
    <row r="398" spans="1:15" s="83" customFormat="1" ht="25.5" customHeight="1" x14ac:dyDescent="0.25">
      <c r="A398" s="38">
        <v>440101</v>
      </c>
      <c r="B398" s="39" t="s">
        <v>1007</v>
      </c>
      <c r="C398" s="95"/>
      <c r="D398" s="95" t="s">
        <v>427</v>
      </c>
      <c r="E398" s="95"/>
      <c r="F398" s="95"/>
      <c r="G398" s="95"/>
      <c r="H398" s="43" t="s">
        <v>582</v>
      </c>
      <c r="I398" s="162">
        <v>1555.4</v>
      </c>
      <c r="J398" s="166">
        <v>0.9</v>
      </c>
      <c r="K398" s="166"/>
      <c r="L398" s="131">
        <v>1399.9</v>
      </c>
      <c r="M398" s="109">
        <v>116.658</v>
      </c>
      <c r="N398" s="80"/>
      <c r="O398" s="107"/>
    </row>
    <row r="399" spans="1:15" s="83" customFormat="1" x14ac:dyDescent="0.25">
      <c r="A399" s="38">
        <v>440101</v>
      </c>
      <c r="B399" s="39" t="s">
        <v>1008</v>
      </c>
      <c r="C399" s="95"/>
      <c r="D399" s="95"/>
      <c r="E399" s="95"/>
      <c r="F399" s="95" t="s">
        <v>580</v>
      </c>
      <c r="G399" s="95"/>
      <c r="H399" s="43" t="s">
        <v>582</v>
      </c>
      <c r="I399" s="162">
        <v>3698.2</v>
      </c>
      <c r="J399" s="166">
        <v>0.9</v>
      </c>
      <c r="K399" s="166"/>
      <c r="L399" s="131">
        <v>3328.4</v>
      </c>
      <c r="M399" s="109">
        <v>277.36700000000002</v>
      </c>
      <c r="N399" s="80"/>
      <c r="O399" s="107"/>
    </row>
    <row r="400" spans="1:15" s="83" customFormat="1" x14ac:dyDescent="0.25">
      <c r="A400" s="38">
        <v>440101</v>
      </c>
      <c r="B400" s="39" t="s">
        <v>1009</v>
      </c>
      <c r="C400" s="95"/>
      <c r="D400" s="95" t="s">
        <v>427</v>
      </c>
      <c r="E400" s="95"/>
      <c r="F400" s="95"/>
      <c r="G400" s="95"/>
      <c r="H400" s="43" t="s">
        <v>582</v>
      </c>
      <c r="I400" s="162">
        <v>1555.4</v>
      </c>
      <c r="J400" s="166">
        <v>0.9</v>
      </c>
      <c r="K400" s="166"/>
      <c r="L400" s="131">
        <v>1399.9</v>
      </c>
      <c r="M400" s="109">
        <v>116.658</v>
      </c>
      <c r="N400" s="80"/>
      <c r="O400" s="107"/>
    </row>
    <row r="401" spans="1:15" s="83" customFormat="1" x14ac:dyDescent="0.25">
      <c r="A401" s="38">
        <v>440101</v>
      </c>
      <c r="B401" s="39" t="s">
        <v>1010</v>
      </c>
      <c r="C401" s="95"/>
      <c r="D401" s="95"/>
      <c r="E401" s="95" t="s">
        <v>427</v>
      </c>
      <c r="F401" s="95"/>
      <c r="G401" s="95"/>
      <c r="H401" s="43" t="s">
        <v>582</v>
      </c>
      <c r="I401" s="162">
        <v>3110.9</v>
      </c>
      <c r="J401" s="166">
        <v>0.9</v>
      </c>
      <c r="K401" s="166"/>
      <c r="L401" s="131">
        <v>2799.8</v>
      </c>
      <c r="M401" s="109">
        <v>233.31700000000001</v>
      </c>
      <c r="N401" s="80"/>
      <c r="O401" s="107"/>
    </row>
    <row r="402" spans="1:15" s="83" customFormat="1" x14ac:dyDescent="0.25">
      <c r="A402" s="38">
        <v>440101</v>
      </c>
      <c r="B402" s="39" t="s">
        <v>1011</v>
      </c>
      <c r="C402" s="95"/>
      <c r="D402" s="95" t="s">
        <v>427</v>
      </c>
      <c r="E402" s="95"/>
      <c r="F402" s="95"/>
      <c r="G402" s="95"/>
      <c r="H402" s="43" t="s">
        <v>582</v>
      </c>
      <c r="I402" s="162">
        <v>1555.4</v>
      </c>
      <c r="J402" s="166">
        <v>0.9</v>
      </c>
      <c r="K402" s="166"/>
      <c r="L402" s="131">
        <v>1399.9</v>
      </c>
      <c r="M402" s="109">
        <v>116.658</v>
      </c>
      <c r="N402" s="80"/>
      <c r="O402" s="107"/>
    </row>
    <row r="403" spans="1:15" s="83" customFormat="1" x14ac:dyDescent="0.25">
      <c r="A403" s="38">
        <v>440101</v>
      </c>
      <c r="B403" s="39" t="s">
        <v>1012</v>
      </c>
      <c r="C403" s="95"/>
      <c r="D403" s="95" t="s">
        <v>427</v>
      </c>
      <c r="E403" s="95"/>
      <c r="F403" s="95"/>
      <c r="G403" s="95"/>
      <c r="H403" s="43" t="s">
        <v>582</v>
      </c>
      <c r="I403" s="162">
        <v>1555.4</v>
      </c>
      <c r="J403" s="166">
        <v>0.9</v>
      </c>
      <c r="K403" s="166"/>
      <c r="L403" s="131">
        <v>1399.9</v>
      </c>
      <c r="M403" s="109">
        <v>116.658</v>
      </c>
      <c r="N403" s="80"/>
      <c r="O403" s="107"/>
    </row>
    <row r="404" spans="1:15" s="83" customFormat="1" x14ac:dyDescent="0.25">
      <c r="A404" s="38">
        <v>440101</v>
      </c>
      <c r="B404" s="97" t="s">
        <v>1013</v>
      </c>
      <c r="C404" s="95"/>
      <c r="D404" s="95" t="s">
        <v>427</v>
      </c>
      <c r="E404" s="95"/>
      <c r="F404" s="95"/>
      <c r="G404" s="95"/>
      <c r="H404" s="43" t="s">
        <v>582</v>
      </c>
      <c r="I404" s="162">
        <v>1555.4</v>
      </c>
      <c r="J404" s="166">
        <v>0.9</v>
      </c>
      <c r="K404" s="166"/>
      <c r="L404" s="131">
        <v>1399.9</v>
      </c>
      <c r="M404" s="109">
        <v>116.658</v>
      </c>
      <c r="N404" s="80"/>
      <c r="O404" s="107"/>
    </row>
    <row r="405" spans="1:15" s="83" customFormat="1" x14ac:dyDescent="0.25">
      <c r="A405" s="38">
        <v>440101</v>
      </c>
      <c r="B405" s="85" t="s">
        <v>1014</v>
      </c>
      <c r="C405" s="95"/>
      <c r="D405" s="95" t="s">
        <v>427</v>
      </c>
      <c r="E405" s="95"/>
      <c r="F405" s="95"/>
      <c r="G405" s="95"/>
      <c r="H405" s="43" t="s">
        <v>582</v>
      </c>
      <c r="I405" s="162">
        <v>1555.4</v>
      </c>
      <c r="J405" s="166">
        <v>0.9</v>
      </c>
      <c r="K405" s="166"/>
      <c r="L405" s="131">
        <v>1399.9</v>
      </c>
      <c r="M405" s="109">
        <v>116.658</v>
      </c>
      <c r="N405" s="80"/>
      <c r="O405" s="107"/>
    </row>
    <row r="406" spans="1:15" s="83" customFormat="1" x14ac:dyDescent="0.25">
      <c r="A406" s="38">
        <v>440101</v>
      </c>
      <c r="B406" s="85" t="s">
        <v>1015</v>
      </c>
      <c r="C406" s="95"/>
      <c r="D406" s="95" t="s">
        <v>427</v>
      </c>
      <c r="E406" s="95"/>
      <c r="F406" s="95"/>
      <c r="G406" s="95"/>
      <c r="H406" s="43" t="s">
        <v>582</v>
      </c>
      <c r="I406" s="162">
        <v>1555.4</v>
      </c>
      <c r="J406" s="166">
        <v>0.9</v>
      </c>
      <c r="K406" s="166"/>
      <c r="L406" s="131">
        <v>1399.9</v>
      </c>
      <c r="M406" s="109">
        <v>116.658</v>
      </c>
      <c r="N406" s="80"/>
      <c r="O406" s="107"/>
    </row>
    <row r="407" spans="1:15" s="83" customFormat="1" x14ac:dyDescent="0.25">
      <c r="A407" s="38">
        <v>440101</v>
      </c>
      <c r="B407" s="85" t="s">
        <v>1016</v>
      </c>
      <c r="C407" s="95"/>
      <c r="D407" s="95" t="s">
        <v>427</v>
      </c>
      <c r="E407" s="95"/>
      <c r="F407" s="95"/>
      <c r="G407" s="95"/>
      <c r="H407" s="43" t="s">
        <v>582</v>
      </c>
      <c r="I407" s="162">
        <v>1555.4</v>
      </c>
      <c r="J407" s="166">
        <v>0.9</v>
      </c>
      <c r="K407" s="166"/>
      <c r="L407" s="131">
        <v>1399.9</v>
      </c>
      <c r="M407" s="109">
        <v>116.658</v>
      </c>
      <c r="N407" s="80"/>
      <c r="O407" s="107"/>
    </row>
    <row r="408" spans="1:15" s="83" customFormat="1" x14ac:dyDescent="0.25">
      <c r="A408" s="38">
        <v>440101</v>
      </c>
      <c r="B408" s="85" t="s">
        <v>1017</v>
      </c>
      <c r="C408" s="95"/>
      <c r="D408" s="95" t="s">
        <v>427</v>
      </c>
      <c r="E408" s="95"/>
      <c r="F408" s="95"/>
      <c r="G408" s="95"/>
      <c r="H408" s="43" t="s">
        <v>582</v>
      </c>
      <c r="I408" s="162">
        <v>1555.4</v>
      </c>
      <c r="J408" s="166">
        <v>0.9</v>
      </c>
      <c r="K408" s="166"/>
      <c r="L408" s="131">
        <v>1399.9</v>
      </c>
      <c r="M408" s="109">
        <v>116.658</v>
      </c>
      <c r="N408" s="80"/>
      <c r="O408" s="107"/>
    </row>
    <row r="409" spans="1:15" s="83" customFormat="1" x14ac:dyDescent="0.25">
      <c r="A409" s="38">
        <v>440101</v>
      </c>
      <c r="B409" s="85" t="s">
        <v>1018</v>
      </c>
      <c r="C409" s="95"/>
      <c r="D409" s="95" t="s">
        <v>427</v>
      </c>
      <c r="E409" s="95"/>
      <c r="F409" s="95"/>
      <c r="G409" s="95"/>
      <c r="H409" s="43" t="s">
        <v>582</v>
      </c>
      <c r="I409" s="162">
        <v>1555.4</v>
      </c>
      <c r="J409" s="166">
        <v>0.9</v>
      </c>
      <c r="K409" s="166"/>
      <c r="L409" s="131">
        <v>1399.9</v>
      </c>
      <c r="M409" s="109">
        <v>116.658</v>
      </c>
      <c r="N409" s="80"/>
      <c r="O409" s="107"/>
    </row>
    <row r="410" spans="1:15" s="83" customFormat="1" x14ac:dyDescent="0.25">
      <c r="A410" s="38">
        <v>440101</v>
      </c>
      <c r="B410" s="85" t="s">
        <v>1019</v>
      </c>
      <c r="C410" s="95"/>
      <c r="D410" s="95" t="s">
        <v>427</v>
      </c>
      <c r="E410" s="95"/>
      <c r="F410" s="95"/>
      <c r="G410" s="95"/>
      <c r="H410" s="43" t="s">
        <v>582</v>
      </c>
      <c r="I410" s="162">
        <v>1555.4</v>
      </c>
      <c r="J410" s="166">
        <v>0.9</v>
      </c>
      <c r="K410" s="166"/>
      <c r="L410" s="131">
        <v>1399.9</v>
      </c>
      <c r="M410" s="109">
        <v>116.658</v>
      </c>
      <c r="N410" s="80"/>
      <c r="O410" s="107"/>
    </row>
    <row r="411" spans="1:15" s="83" customFormat="1" x14ac:dyDescent="0.25">
      <c r="A411" s="38">
        <v>440101</v>
      </c>
      <c r="B411" s="85" t="s">
        <v>1020</v>
      </c>
      <c r="C411" s="95"/>
      <c r="D411" s="95"/>
      <c r="E411" s="95" t="s">
        <v>427</v>
      </c>
      <c r="F411" s="95"/>
      <c r="G411" s="95"/>
      <c r="H411" s="43" t="s">
        <v>582</v>
      </c>
      <c r="I411" s="162">
        <v>3110.9</v>
      </c>
      <c r="J411" s="166">
        <v>0.9</v>
      </c>
      <c r="K411" s="166"/>
      <c r="L411" s="131">
        <v>2799.8</v>
      </c>
      <c r="M411" s="109">
        <v>233.31700000000001</v>
      </c>
      <c r="N411" s="80"/>
      <c r="O411" s="107"/>
    </row>
    <row r="412" spans="1:15" s="83" customFormat="1" ht="25.5" customHeight="1" x14ac:dyDescent="0.25">
      <c r="A412" s="38">
        <v>440101</v>
      </c>
      <c r="B412" s="97" t="s">
        <v>1021</v>
      </c>
      <c r="C412" s="95"/>
      <c r="D412" s="95" t="s">
        <v>427</v>
      </c>
      <c r="E412" s="95"/>
      <c r="F412" s="95"/>
      <c r="G412" s="95"/>
      <c r="H412" s="43" t="s">
        <v>582</v>
      </c>
      <c r="I412" s="162">
        <v>1555.4</v>
      </c>
      <c r="J412" s="166">
        <v>0.9</v>
      </c>
      <c r="K412" s="166"/>
      <c r="L412" s="131">
        <v>1399.9</v>
      </c>
      <c r="M412" s="109">
        <v>116.658</v>
      </c>
      <c r="N412" s="80"/>
      <c r="O412" s="107"/>
    </row>
    <row r="413" spans="1:15" s="83" customFormat="1" x14ac:dyDescent="0.25">
      <c r="A413" s="38">
        <v>440101</v>
      </c>
      <c r="B413" s="85" t="s">
        <v>1022</v>
      </c>
      <c r="C413" s="95"/>
      <c r="D413" s="95" t="s">
        <v>427</v>
      </c>
      <c r="E413" s="95"/>
      <c r="F413" s="95"/>
      <c r="G413" s="95"/>
      <c r="H413" s="43" t="s">
        <v>582</v>
      </c>
      <c r="I413" s="162">
        <v>1555.4</v>
      </c>
      <c r="J413" s="166">
        <v>0.9</v>
      </c>
      <c r="K413" s="166"/>
      <c r="L413" s="131">
        <v>1399.9</v>
      </c>
      <c r="M413" s="109">
        <v>116.658</v>
      </c>
      <c r="N413" s="80"/>
      <c r="O413" s="107"/>
    </row>
    <row r="414" spans="1:15" s="83" customFormat="1" x14ac:dyDescent="0.25">
      <c r="A414" s="38">
        <v>440101</v>
      </c>
      <c r="B414" s="85" t="s">
        <v>1023</v>
      </c>
      <c r="C414" s="95"/>
      <c r="D414" s="95" t="s">
        <v>427</v>
      </c>
      <c r="E414" s="95"/>
      <c r="F414" s="95"/>
      <c r="G414" s="95"/>
      <c r="H414" s="43" t="s">
        <v>582</v>
      </c>
      <c r="I414" s="162">
        <v>1555.4</v>
      </c>
      <c r="J414" s="166">
        <v>0.9</v>
      </c>
      <c r="K414" s="166"/>
      <c r="L414" s="131">
        <v>1399.9</v>
      </c>
      <c r="M414" s="109">
        <v>116.658</v>
      </c>
      <c r="N414" s="80"/>
      <c r="O414" s="107"/>
    </row>
    <row r="415" spans="1:15" s="83" customFormat="1" x14ac:dyDescent="0.25">
      <c r="A415" s="38">
        <v>440101</v>
      </c>
      <c r="B415" s="85" t="s">
        <v>1303</v>
      </c>
      <c r="C415" s="95"/>
      <c r="D415" s="95" t="s">
        <v>426</v>
      </c>
      <c r="E415" s="95"/>
      <c r="F415" s="95"/>
      <c r="G415" s="95"/>
      <c r="H415" s="43" t="s">
        <v>582</v>
      </c>
      <c r="I415" s="162">
        <v>3110.9</v>
      </c>
      <c r="J415" s="166">
        <v>0.9</v>
      </c>
      <c r="K415" s="166"/>
      <c r="L415" s="131">
        <v>2333.1750000000002</v>
      </c>
      <c r="M415" s="109">
        <v>233.31700000000001</v>
      </c>
      <c r="N415" s="221"/>
      <c r="O415" s="107"/>
    </row>
    <row r="416" spans="1:15" s="83" customFormat="1" x14ac:dyDescent="0.25">
      <c r="A416" s="139">
        <v>450701</v>
      </c>
      <c r="B416" s="155" t="s">
        <v>1024</v>
      </c>
      <c r="C416" s="142"/>
      <c r="D416" s="142"/>
      <c r="E416" s="142"/>
      <c r="F416" s="142"/>
      <c r="G416" s="142"/>
      <c r="H416" s="149"/>
      <c r="I416" s="163"/>
      <c r="J416" s="150"/>
      <c r="K416" s="150"/>
      <c r="L416" s="208"/>
      <c r="M416" s="208">
        <v>4734.2709999999997</v>
      </c>
      <c r="N416" s="80"/>
      <c r="O416" s="107"/>
    </row>
    <row r="417" spans="1:15" s="83" customFormat="1" x14ac:dyDescent="0.25">
      <c r="A417" s="38">
        <v>450701</v>
      </c>
      <c r="B417" s="85" t="s">
        <v>1025</v>
      </c>
      <c r="C417" s="95"/>
      <c r="D417" s="95"/>
      <c r="E417" s="95"/>
      <c r="F417" s="95"/>
      <c r="G417" s="95" t="s">
        <v>427</v>
      </c>
      <c r="H417" s="43" t="s">
        <v>582</v>
      </c>
      <c r="I417" s="162">
        <v>4474.8</v>
      </c>
      <c r="J417" s="166">
        <v>0.9</v>
      </c>
      <c r="K417" s="166"/>
      <c r="L417" s="131">
        <v>4027.3</v>
      </c>
      <c r="M417" s="109">
        <v>335.608</v>
      </c>
      <c r="N417" s="80"/>
      <c r="O417" s="107"/>
    </row>
    <row r="418" spans="1:15" s="83" customFormat="1" x14ac:dyDescent="0.25">
      <c r="A418" s="38">
        <v>450701</v>
      </c>
      <c r="B418" s="102" t="s">
        <v>1026</v>
      </c>
      <c r="C418" s="96"/>
      <c r="D418" s="137" t="s">
        <v>427</v>
      </c>
      <c r="E418" s="95"/>
      <c r="F418" s="96"/>
      <c r="G418" s="95"/>
      <c r="H418" s="43" t="s">
        <v>582</v>
      </c>
      <c r="I418" s="162">
        <v>1555.4</v>
      </c>
      <c r="J418" s="166">
        <v>0.9</v>
      </c>
      <c r="K418" s="166"/>
      <c r="L418" s="131">
        <v>1399.9</v>
      </c>
      <c r="M418" s="109">
        <v>116.658</v>
      </c>
      <c r="N418" s="80"/>
      <c r="O418" s="107"/>
    </row>
    <row r="419" spans="1:15" s="83" customFormat="1" x14ac:dyDescent="0.25">
      <c r="A419" s="38">
        <v>450701</v>
      </c>
      <c r="B419" s="85" t="s">
        <v>1027</v>
      </c>
      <c r="C419" s="95"/>
      <c r="D419" s="95"/>
      <c r="E419" s="95"/>
      <c r="F419" s="95"/>
      <c r="G419" s="95" t="s">
        <v>427</v>
      </c>
      <c r="H419" s="43" t="s">
        <v>582</v>
      </c>
      <c r="I419" s="162">
        <v>4474.8</v>
      </c>
      <c r="J419" s="166">
        <v>0.9</v>
      </c>
      <c r="K419" s="166"/>
      <c r="L419" s="131">
        <v>4027.3</v>
      </c>
      <c r="M419" s="109">
        <v>335.608</v>
      </c>
      <c r="N419" s="80"/>
      <c r="O419" s="107"/>
    </row>
    <row r="420" spans="1:15" s="83" customFormat="1" x14ac:dyDescent="0.25">
      <c r="A420" s="38">
        <v>450701</v>
      </c>
      <c r="B420" s="85" t="s">
        <v>1028</v>
      </c>
      <c r="C420" s="95"/>
      <c r="D420" s="95" t="s">
        <v>427</v>
      </c>
      <c r="E420" s="95"/>
      <c r="F420" s="95"/>
      <c r="G420" s="95"/>
      <c r="H420" s="43" t="s">
        <v>582</v>
      </c>
      <c r="I420" s="162">
        <v>1555.4</v>
      </c>
      <c r="J420" s="166">
        <v>0.9</v>
      </c>
      <c r="K420" s="166"/>
      <c r="L420" s="131">
        <v>1399.9</v>
      </c>
      <c r="M420" s="109">
        <v>116.658</v>
      </c>
      <c r="N420" s="80"/>
      <c r="O420" s="107"/>
    </row>
    <row r="421" spans="1:15" s="83" customFormat="1" x14ac:dyDescent="0.25">
      <c r="A421" s="38">
        <v>450701</v>
      </c>
      <c r="B421" s="85" t="s">
        <v>1029</v>
      </c>
      <c r="C421" s="95"/>
      <c r="D421" s="95"/>
      <c r="E421" s="95"/>
      <c r="F421" s="95"/>
      <c r="G421" s="95" t="s">
        <v>427</v>
      </c>
      <c r="H421" s="43" t="s">
        <v>582</v>
      </c>
      <c r="I421" s="162">
        <v>4474.8</v>
      </c>
      <c r="J421" s="166">
        <v>0.9</v>
      </c>
      <c r="K421" s="166"/>
      <c r="L421" s="131">
        <v>4027.3</v>
      </c>
      <c r="M421" s="109">
        <v>335.608</v>
      </c>
      <c r="N421" s="80"/>
      <c r="O421" s="107"/>
    </row>
    <row r="422" spans="1:15" s="83" customFormat="1" x14ac:dyDescent="0.25">
      <c r="A422" s="38">
        <v>450701</v>
      </c>
      <c r="B422" s="85" t="s">
        <v>1030</v>
      </c>
      <c r="C422" s="95"/>
      <c r="D422" s="95"/>
      <c r="E422" s="95" t="s">
        <v>426</v>
      </c>
      <c r="F422" s="95"/>
      <c r="G422" s="95"/>
      <c r="H422" s="43" t="s">
        <v>582</v>
      </c>
      <c r="I422" s="162">
        <v>3110.9</v>
      </c>
      <c r="J422" s="166">
        <v>0.9</v>
      </c>
      <c r="K422" s="166"/>
      <c r="L422" s="131">
        <v>2799.8</v>
      </c>
      <c r="M422" s="109">
        <v>233.31700000000001</v>
      </c>
      <c r="N422" s="80"/>
      <c r="O422" s="107"/>
    </row>
    <row r="423" spans="1:15" s="83" customFormat="1" x14ac:dyDescent="0.25">
      <c r="A423" s="38">
        <v>450701</v>
      </c>
      <c r="B423" s="85" t="s">
        <v>1031</v>
      </c>
      <c r="C423" s="95"/>
      <c r="D423" s="95"/>
      <c r="E423" s="95"/>
      <c r="F423" s="95"/>
      <c r="G423" s="95" t="s">
        <v>427</v>
      </c>
      <c r="H423" s="43" t="s">
        <v>582</v>
      </c>
      <c r="I423" s="162">
        <v>4474.8</v>
      </c>
      <c r="J423" s="166">
        <v>0.9</v>
      </c>
      <c r="K423" s="166"/>
      <c r="L423" s="131">
        <v>4027.3</v>
      </c>
      <c r="M423" s="109">
        <v>335.608</v>
      </c>
      <c r="N423" s="80"/>
      <c r="O423" s="107"/>
    </row>
    <row r="424" spans="1:15" s="83" customFormat="1" ht="32.25" customHeight="1" x14ac:dyDescent="0.25">
      <c r="A424" s="38">
        <v>450701</v>
      </c>
      <c r="B424" s="102" t="s">
        <v>1032</v>
      </c>
      <c r="C424" s="96"/>
      <c r="D424" s="137" t="s">
        <v>427</v>
      </c>
      <c r="E424" s="96"/>
      <c r="F424" s="96"/>
      <c r="G424" s="95"/>
      <c r="H424" s="43" t="s">
        <v>582</v>
      </c>
      <c r="I424" s="162">
        <v>1555.4</v>
      </c>
      <c r="J424" s="166">
        <v>0.9</v>
      </c>
      <c r="K424" s="166"/>
      <c r="L424" s="131">
        <v>1399.9</v>
      </c>
      <c r="M424" s="109">
        <v>116.658</v>
      </c>
      <c r="N424" s="80"/>
      <c r="O424" s="107"/>
    </row>
    <row r="425" spans="1:15" s="83" customFormat="1" ht="29.25" customHeight="1" x14ac:dyDescent="0.25">
      <c r="A425" s="38">
        <v>450701</v>
      </c>
      <c r="B425" s="102" t="s">
        <v>1033</v>
      </c>
      <c r="C425" s="96"/>
      <c r="D425" s="137" t="s">
        <v>427</v>
      </c>
      <c r="E425" s="95"/>
      <c r="F425" s="96"/>
      <c r="G425" s="95"/>
      <c r="H425" s="43" t="s">
        <v>582</v>
      </c>
      <c r="I425" s="162">
        <v>1555.4</v>
      </c>
      <c r="J425" s="166">
        <v>0.9</v>
      </c>
      <c r="K425" s="166"/>
      <c r="L425" s="131">
        <v>1399.9</v>
      </c>
      <c r="M425" s="109">
        <v>116.658</v>
      </c>
      <c r="N425" s="80"/>
      <c r="O425" s="107"/>
    </row>
    <row r="426" spans="1:15" s="83" customFormat="1" ht="29.25" customHeight="1" x14ac:dyDescent="0.25">
      <c r="A426" s="38">
        <v>450701</v>
      </c>
      <c r="B426" s="108" t="s">
        <v>1034</v>
      </c>
      <c r="C426" s="108"/>
      <c r="D426" s="108"/>
      <c r="E426" s="111" t="s">
        <v>427</v>
      </c>
      <c r="F426" s="108"/>
      <c r="G426" s="108"/>
      <c r="H426" s="43" t="s">
        <v>582</v>
      </c>
      <c r="I426" s="162">
        <v>3110.9</v>
      </c>
      <c r="J426" s="166">
        <v>0.9</v>
      </c>
      <c r="K426" s="166"/>
      <c r="L426" s="131">
        <v>2799.8</v>
      </c>
      <c r="M426" s="109">
        <v>233.31700000000001</v>
      </c>
      <c r="N426" s="80"/>
      <c r="O426" s="107"/>
    </row>
    <row r="427" spans="1:15" s="83" customFormat="1" x14ac:dyDescent="0.25">
      <c r="A427" s="38">
        <v>450701</v>
      </c>
      <c r="B427" s="97" t="s">
        <v>1035</v>
      </c>
      <c r="C427" s="95"/>
      <c r="D427" s="95"/>
      <c r="E427" s="95" t="s">
        <v>427</v>
      </c>
      <c r="F427" s="95"/>
      <c r="G427" s="95"/>
      <c r="H427" s="43" t="s">
        <v>582</v>
      </c>
      <c r="I427" s="162">
        <v>3110.9</v>
      </c>
      <c r="J427" s="166">
        <v>0.9</v>
      </c>
      <c r="K427" s="166"/>
      <c r="L427" s="131">
        <v>2799.8</v>
      </c>
      <c r="M427" s="109">
        <v>233.31700000000001</v>
      </c>
      <c r="N427" s="80"/>
      <c r="O427" s="107"/>
    </row>
    <row r="428" spans="1:15" s="83" customFormat="1" x14ac:dyDescent="0.25">
      <c r="A428" s="38">
        <v>450701</v>
      </c>
      <c r="B428" s="103" t="s">
        <v>1036</v>
      </c>
      <c r="C428" s="95"/>
      <c r="D428" s="95" t="s">
        <v>427</v>
      </c>
      <c r="E428" s="95"/>
      <c r="F428" s="95"/>
      <c r="G428" s="95"/>
      <c r="H428" s="43" t="s">
        <v>582</v>
      </c>
      <c r="I428" s="162">
        <v>1555.4</v>
      </c>
      <c r="J428" s="166">
        <v>0.9</v>
      </c>
      <c r="K428" s="166"/>
      <c r="L428" s="131">
        <v>1399.9</v>
      </c>
      <c r="M428" s="109">
        <v>116.658</v>
      </c>
      <c r="N428" s="80"/>
      <c r="O428" s="107"/>
    </row>
    <row r="429" spans="1:15" s="83" customFormat="1" x14ac:dyDescent="0.25">
      <c r="A429" s="38">
        <v>450701</v>
      </c>
      <c r="B429" s="103" t="s">
        <v>1037</v>
      </c>
      <c r="C429" s="95"/>
      <c r="D429" s="95"/>
      <c r="E429" s="95" t="s">
        <v>427</v>
      </c>
      <c r="F429" s="95"/>
      <c r="G429" s="95"/>
      <c r="H429" s="43" t="s">
        <v>582</v>
      </c>
      <c r="I429" s="162">
        <v>3110.9</v>
      </c>
      <c r="J429" s="166">
        <v>0.9</v>
      </c>
      <c r="K429" s="166"/>
      <c r="L429" s="131">
        <v>2799.8</v>
      </c>
      <c r="M429" s="109">
        <v>233.31700000000001</v>
      </c>
      <c r="N429" s="80"/>
      <c r="O429" s="107"/>
    </row>
    <row r="430" spans="1:15" s="83" customFormat="1" x14ac:dyDescent="0.25">
      <c r="A430" s="38">
        <v>450701</v>
      </c>
      <c r="B430" s="103" t="s">
        <v>1038</v>
      </c>
      <c r="C430" s="95"/>
      <c r="D430" s="95" t="s">
        <v>427</v>
      </c>
      <c r="E430" s="95"/>
      <c r="F430" s="95"/>
      <c r="G430" s="95"/>
      <c r="H430" s="43" t="s">
        <v>582</v>
      </c>
      <c r="I430" s="162">
        <v>1555.4</v>
      </c>
      <c r="J430" s="166">
        <v>0.9</v>
      </c>
      <c r="K430" s="166"/>
      <c r="L430" s="131">
        <v>1399.9</v>
      </c>
      <c r="M430" s="109">
        <v>116.658</v>
      </c>
      <c r="N430" s="80"/>
      <c r="O430" s="107"/>
    </row>
    <row r="431" spans="1:15" s="83" customFormat="1" ht="22.5" customHeight="1" x14ac:dyDescent="0.25">
      <c r="A431" s="38">
        <v>450701</v>
      </c>
      <c r="B431" s="103" t="s">
        <v>1039</v>
      </c>
      <c r="C431" s="95"/>
      <c r="D431" s="95" t="s">
        <v>427</v>
      </c>
      <c r="E431" s="95"/>
      <c r="F431" s="95"/>
      <c r="G431" s="95"/>
      <c r="H431" s="43" t="s">
        <v>582</v>
      </c>
      <c r="I431" s="162">
        <v>1555.4</v>
      </c>
      <c r="J431" s="166">
        <v>0.9</v>
      </c>
      <c r="K431" s="166"/>
      <c r="L431" s="131">
        <v>1399.9</v>
      </c>
      <c r="M431" s="109">
        <v>116.658</v>
      </c>
      <c r="N431" s="80"/>
      <c r="O431" s="107"/>
    </row>
    <row r="432" spans="1:15" s="83" customFormat="1" x14ac:dyDescent="0.25">
      <c r="A432" s="38">
        <v>450701</v>
      </c>
      <c r="B432" s="97" t="s">
        <v>1040</v>
      </c>
      <c r="C432" s="95"/>
      <c r="D432" s="95"/>
      <c r="E432" s="95"/>
      <c r="F432" s="95"/>
      <c r="G432" s="95" t="s">
        <v>427</v>
      </c>
      <c r="H432" s="43" t="s">
        <v>582</v>
      </c>
      <c r="I432" s="162">
        <v>4474.8</v>
      </c>
      <c r="J432" s="166">
        <v>0.9</v>
      </c>
      <c r="K432" s="166"/>
      <c r="L432" s="131">
        <v>4027.3</v>
      </c>
      <c r="M432" s="109">
        <v>335.608</v>
      </c>
      <c r="N432" s="80"/>
      <c r="O432" s="107"/>
    </row>
    <row r="433" spans="1:15" s="83" customFormat="1" ht="26.25" customHeight="1" x14ac:dyDescent="0.25">
      <c r="A433" s="38">
        <v>450701</v>
      </c>
      <c r="B433" s="39" t="s">
        <v>1041</v>
      </c>
      <c r="C433" s="95"/>
      <c r="D433" s="95"/>
      <c r="E433" s="95"/>
      <c r="F433" s="95"/>
      <c r="G433" s="95" t="s">
        <v>427</v>
      </c>
      <c r="H433" s="43" t="s">
        <v>582</v>
      </c>
      <c r="I433" s="162">
        <v>4474.8</v>
      </c>
      <c r="J433" s="166">
        <v>0.9</v>
      </c>
      <c r="K433" s="166"/>
      <c r="L433" s="131">
        <v>4027.3</v>
      </c>
      <c r="M433" s="109">
        <v>335.608</v>
      </c>
      <c r="N433" s="80"/>
      <c r="O433" s="107"/>
    </row>
    <row r="434" spans="1:15" s="83" customFormat="1" x14ac:dyDescent="0.25">
      <c r="A434" s="38">
        <v>450701</v>
      </c>
      <c r="B434" s="39" t="s">
        <v>1042</v>
      </c>
      <c r="C434" s="95"/>
      <c r="D434" s="95" t="s">
        <v>427</v>
      </c>
      <c r="E434" s="95"/>
      <c r="F434" s="95"/>
      <c r="G434" s="95"/>
      <c r="H434" s="43" t="s">
        <v>582</v>
      </c>
      <c r="I434" s="162">
        <v>1555.4</v>
      </c>
      <c r="J434" s="166">
        <v>0.9</v>
      </c>
      <c r="K434" s="166"/>
      <c r="L434" s="131">
        <v>1399.9</v>
      </c>
      <c r="M434" s="109">
        <v>116.658</v>
      </c>
      <c r="N434" s="80"/>
      <c r="O434" s="107"/>
    </row>
    <row r="435" spans="1:15" s="83" customFormat="1" x14ac:dyDescent="0.25">
      <c r="A435" s="38">
        <v>450701</v>
      </c>
      <c r="B435" s="39" t="s">
        <v>1298</v>
      </c>
      <c r="C435" s="95"/>
      <c r="D435" s="95"/>
      <c r="E435" s="95" t="s">
        <v>426</v>
      </c>
      <c r="F435" s="95"/>
      <c r="G435" s="95"/>
      <c r="H435" s="43" t="s">
        <v>586</v>
      </c>
      <c r="I435" s="162">
        <v>3110.9</v>
      </c>
      <c r="J435" s="166">
        <v>1</v>
      </c>
      <c r="K435" s="166"/>
      <c r="L435" s="131">
        <f>I435*J435/12*11</f>
        <v>2851.6583333333333</v>
      </c>
      <c r="M435" s="109">
        <f>L435/11</f>
        <v>259.24166666666667</v>
      </c>
      <c r="N435" s="80"/>
      <c r="O435" s="107"/>
    </row>
    <row r="436" spans="1:15" s="83" customFormat="1" x14ac:dyDescent="0.25">
      <c r="A436" s="38">
        <v>450701</v>
      </c>
      <c r="B436" s="39" t="s">
        <v>1299</v>
      </c>
      <c r="C436" s="95"/>
      <c r="D436" s="95"/>
      <c r="E436" s="95" t="s">
        <v>426</v>
      </c>
      <c r="F436" s="95"/>
      <c r="G436" s="95"/>
      <c r="H436" s="43" t="s">
        <v>586</v>
      </c>
      <c r="I436" s="162">
        <v>3110.9</v>
      </c>
      <c r="J436" s="166">
        <v>1</v>
      </c>
      <c r="K436" s="166"/>
      <c r="L436" s="131">
        <f>I436*J436/12*11</f>
        <v>2851.6583333333333</v>
      </c>
      <c r="M436" s="109">
        <f>L436/11</f>
        <v>259.24166666666667</v>
      </c>
      <c r="N436" s="80"/>
      <c r="O436" s="107"/>
    </row>
    <row r="437" spans="1:15" s="83" customFormat="1" ht="34.5" customHeight="1" x14ac:dyDescent="0.25">
      <c r="A437" s="38">
        <v>450701</v>
      </c>
      <c r="B437" s="39" t="s">
        <v>1043</v>
      </c>
      <c r="C437" s="95"/>
      <c r="D437" s="95"/>
      <c r="E437" s="95"/>
      <c r="F437" s="95"/>
      <c r="G437" s="95" t="s">
        <v>427</v>
      </c>
      <c r="H437" s="43" t="s">
        <v>582</v>
      </c>
      <c r="I437" s="162">
        <v>4474.8</v>
      </c>
      <c r="J437" s="166">
        <v>0.9</v>
      </c>
      <c r="K437" s="166"/>
      <c r="L437" s="131">
        <v>4027.3</v>
      </c>
      <c r="M437" s="109">
        <v>335.608</v>
      </c>
      <c r="N437" s="80"/>
      <c r="O437" s="107"/>
    </row>
    <row r="438" spans="1:15" s="83" customFormat="1" ht="27" customHeight="1" x14ac:dyDescent="0.25">
      <c r="A438" s="139">
        <v>461501</v>
      </c>
      <c r="B438" s="140" t="s">
        <v>1044</v>
      </c>
      <c r="C438" s="142"/>
      <c r="D438" s="142"/>
      <c r="E438" s="142"/>
      <c r="F438" s="142"/>
      <c r="G438" s="142"/>
      <c r="H438" s="149"/>
      <c r="I438" s="163"/>
      <c r="J438" s="151"/>
      <c r="K438" s="152"/>
      <c r="L438" s="208"/>
      <c r="M438" s="147">
        <v>677.81500000000005</v>
      </c>
      <c r="N438" s="80"/>
      <c r="O438" s="107"/>
    </row>
    <row r="439" spans="1:15" s="83" customFormat="1" x14ac:dyDescent="0.25">
      <c r="A439" s="38">
        <v>461501</v>
      </c>
      <c r="B439" s="39" t="s">
        <v>1045</v>
      </c>
      <c r="C439" s="95"/>
      <c r="D439" s="95" t="s">
        <v>427</v>
      </c>
      <c r="E439" s="95"/>
      <c r="F439" s="95"/>
      <c r="G439" s="95"/>
      <c r="H439" s="43" t="s">
        <v>582</v>
      </c>
      <c r="I439" s="162">
        <v>1555.4</v>
      </c>
      <c r="J439" s="166">
        <v>0.9</v>
      </c>
      <c r="K439" s="166"/>
      <c r="L439" s="131">
        <v>1399.9</v>
      </c>
      <c r="M439" s="109">
        <v>116.658</v>
      </c>
      <c r="N439" s="80"/>
      <c r="O439" s="107"/>
    </row>
    <row r="440" spans="1:15" s="80" customFormat="1" x14ac:dyDescent="0.25">
      <c r="A440" s="38">
        <v>461501</v>
      </c>
      <c r="B440" s="39" t="s">
        <v>1046</v>
      </c>
      <c r="C440" s="95"/>
      <c r="D440" s="95" t="s">
        <v>427</v>
      </c>
      <c r="E440" s="95"/>
      <c r="F440" s="95"/>
      <c r="G440" s="95"/>
      <c r="H440" s="43" t="s">
        <v>582</v>
      </c>
      <c r="I440" s="162">
        <v>1555.4</v>
      </c>
      <c r="J440" s="166">
        <v>0.9</v>
      </c>
      <c r="K440" s="166"/>
      <c r="L440" s="131">
        <v>1399.9</v>
      </c>
      <c r="M440" s="109">
        <v>116.658</v>
      </c>
      <c r="O440" s="107"/>
    </row>
    <row r="441" spans="1:15" s="80" customFormat="1" x14ac:dyDescent="0.25">
      <c r="A441" s="38">
        <v>461501</v>
      </c>
      <c r="B441" s="39" t="s">
        <v>1047</v>
      </c>
      <c r="C441" s="95"/>
      <c r="D441" s="95" t="s">
        <v>427</v>
      </c>
      <c r="E441" s="95"/>
      <c r="F441" s="95"/>
      <c r="G441" s="95"/>
      <c r="H441" s="43" t="s">
        <v>582</v>
      </c>
      <c r="I441" s="162">
        <v>1555.4</v>
      </c>
      <c r="J441" s="166">
        <v>0.9</v>
      </c>
      <c r="K441" s="166"/>
      <c r="L441" s="131">
        <v>1399.9</v>
      </c>
      <c r="M441" s="109">
        <v>116.658</v>
      </c>
      <c r="O441" s="107"/>
    </row>
    <row r="442" spans="1:15" s="80" customFormat="1" x14ac:dyDescent="0.25">
      <c r="A442" s="38">
        <v>461501</v>
      </c>
      <c r="B442" s="97" t="s">
        <v>1048</v>
      </c>
      <c r="C442" s="95"/>
      <c r="D442" s="95" t="s">
        <v>427</v>
      </c>
      <c r="E442" s="95"/>
      <c r="F442" s="95"/>
      <c r="G442" s="95"/>
      <c r="H442" s="43" t="s">
        <v>582</v>
      </c>
      <c r="I442" s="162">
        <v>1555.4</v>
      </c>
      <c r="J442" s="166">
        <v>0.9</v>
      </c>
      <c r="K442" s="166"/>
      <c r="L442" s="131">
        <v>1399.9</v>
      </c>
      <c r="M442" s="109">
        <v>116.658</v>
      </c>
      <c r="O442" s="107"/>
    </row>
    <row r="443" spans="1:15" s="80" customFormat="1" ht="28.5" customHeight="1" x14ac:dyDescent="0.25">
      <c r="A443" s="38">
        <v>461501</v>
      </c>
      <c r="B443" s="39" t="s">
        <v>1049</v>
      </c>
      <c r="C443" s="95" t="s">
        <v>427</v>
      </c>
      <c r="D443" s="95"/>
      <c r="E443" s="98"/>
      <c r="F443" s="95"/>
      <c r="G443" s="95"/>
      <c r="H443" s="43" t="s">
        <v>582</v>
      </c>
      <c r="I443" s="162">
        <v>1259.9100000000001</v>
      </c>
      <c r="J443" s="166">
        <v>0.90030600000000005</v>
      </c>
      <c r="K443" s="166">
        <v>1.00034</v>
      </c>
      <c r="L443" s="131">
        <v>1134.3</v>
      </c>
      <c r="M443" s="109">
        <v>94.525000000000006</v>
      </c>
      <c r="O443" s="107"/>
    </row>
    <row r="444" spans="1:15" s="80" customFormat="1" x14ac:dyDescent="0.25">
      <c r="A444" s="38">
        <v>461501</v>
      </c>
      <c r="B444" s="97" t="s">
        <v>1050</v>
      </c>
      <c r="C444" s="95"/>
      <c r="D444" s="95" t="s">
        <v>427</v>
      </c>
      <c r="E444" s="95"/>
      <c r="F444" s="95"/>
      <c r="G444" s="95"/>
      <c r="H444" s="43" t="s">
        <v>582</v>
      </c>
      <c r="I444" s="162">
        <v>1555.4</v>
      </c>
      <c r="J444" s="166">
        <v>0.9</v>
      </c>
      <c r="K444" s="166"/>
      <c r="L444" s="131">
        <v>1399.9</v>
      </c>
      <c r="M444" s="109">
        <v>116.658</v>
      </c>
      <c r="O444" s="107"/>
    </row>
    <row r="445" spans="1:15" s="80" customFormat="1" x14ac:dyDescent="0.25">
      <c r="A445" s="139">
        <v>500101</v>
      </c>
      <c r="B445" s="161" t="s">
        <v>1051</v>
      </c>
      <c r="C445" s="142"/>
      <c r="D445" s="142"/>
      <c r="E445" s="142"/>
      <c r="F445" s="142"/>
      <c r="G445" s="142"/>
      <c r="H445" s="149"/>
      <c r="I445" s="163"/>
      <c r="J445" s="150"/>
      <c r="K445" s="150"/>
      <c r="L445" s="208"/>
      <c r="M445" s="147">
        <v>116.658</v>
      </c>
      <c r="O445" s="107"/>
    </row>
    <row r="446" spans="1:15" s="80" customFormat="1" ht="25.5" x14ac:dyDescent="0.25">
      <c r="A446" s="38">
        <v>500101</v>
      </c>
      <c r="B446" s="104" t="s">
        <v>1052</v>
      </c>
      <c r="C446" s="95"/>
      <c r="D446" s="95" t="s">
        <v>427</v>
      </c>
      <c r="E446" s="95"/>
      <c r="F446" s="95"/>
      <c r="G446" s="95"/>
      <c r="H446" s="43" t="s">
        <v>582</v>
      </c>
      <c r="I446" s="162">
        <v>1555.4</v>
      </c>
      <c r="J446" s="166">
        <v>0.9</v>
      </c>
      <c r="K446" s="166"/>
      <c r="L446" s="131">
        <v>1399.9</v>
      </c>
      <c r="M446" s="109">
        <v>116.658</v>
      </c>
      <c r="O446" s="107"/>
    </row>
    <row r="447" spans="1:15" s="80" customFormat="1" x14ac:dyDescent="0.25">
      <c r="A447" s="139">
        <v>510112</v>
      </c>
      <c r="B447" s="161" t="s">
        <v>1053</v>
      </c>
      <c r="C447" s="142"/>
      <c r="D447" s="142"/>
      <c r="E447" s="142"/>
      <c r="F447" s="142"/>
      <c r="G447" s="142"/>
      <c r="H447" s="149"/>
      <c r="I447" s="163"/>
      <c r="J447" s="151"/>
      <c r="K447" s="152"/>
      <c r="L447" s="208"/>
      <c r="M447" s="147">
        <v>1617.2239999999999</v>
      </c>
      <c r="O447" s="107"/>
    </row>
    <row r="448" spans="1:15" s="80" customFormat="1" x14ac:dyDescent="0.25">
      <c r="A448" s="38">
        <v>510112</v>
      </c>
      <c r="B448" s="104" t="s">
        <v>1054</v>
      </c>
      <c r="C448" s="95"/>
      <c r="D448" s="95" t="s">
        <v>427</v>
      </c>
      <c r="E448" s="95"/>
      <c r="F448" s="98"/>
      <c r="G448" s="95"/>
      <c r="H448" s="43" t="s">
        <v>582</v>
      </c>
      <c r="I448" s="162">
        <v>1555.4</v>
      </c>
      <c r="J448" s="166">
        <v>0.9</v>
      </c>
      <c r="K448" s="166"/>
      <c r="L448" s="131">
        <v>1399.9</v>
      </c>
      <c r="M448" s="109">
        <v>116.658</v>
      </c>
      <c r="O448" s="107"/>
    </row>
    <row r="449" spans="1:15" s="80" customFormat="1" x14ac:dyDescent="0.25">
      <c r="A449" s="38">
        <v>510112</v>
      </c>
      <c r="B449" s="104" t="s">
        <v>1055</v>
      </c>
      <c r="C449" s="95"/>
      <c r="D449" s="95"/>
      <c r="E449" s="95"/>
      <c r="F449" s="98"/>
      <c r="G449" s="95" t="s">
        <v>427</v>
      </c>
      <c r="H449" s="43" t="s">
        <v>582</v>
      </c>
      <c r="I449" s="162">
        <v>4474.8</v>
      </c>
      <c r="J449" s="166">
        <v>0.91404899999999989</v>
      </c>
      <c r="K449" s="166">
        <v>1.0156099999999999</v>
      </c>
      <c r="L449" s="131">
        <v>4090.2</v>
      </c>
      <c r="M449" s="109">
        <v>340.85</v>
      </c>
      <c r="O449" s="107"/>
    </row>
    <row r="450" spans="1:15" s="80" customFormat="1" x14ac:dyDescent="0.25">
      <c r="A450" s="38">
        <v>510112</v>
      </c>
      <c r="B450" s="104" t="s">
        <v>1056</v>
      </c>
      <c r="C450" s="95"/>
      <c r="D450" s="95"/>
      <c r="E450" s="95"/>
      <c r="F450" s="98"/>
      <c r="G450" s="95" t="s">
        <v>427</v>
      </c>
      <c r="H450" s="43" t="s">
        <v>582</v>
      </c>
      <c r="I450" s="162">
        <v>4474.8</v>
      </c>
      <c r="J450" s="166">
        <v>0.91612799999999994</v>
      </c>
      <c r="K450" s="166">
        <v>1.0179199999999999</v>
      </c>
      <c r="L450" s="131">
        <v>4099.5</v>
      </c>
      <c r="M450" s="109">
        <v>341.625</v>
      </c>
      <c r="O450" s="107"/>
    </row>
    <row r="451" spans="1:15" s="80" customFormat="1" x14ac:dyDescent="0.25">
      <c r="A451" s="38">
        <v>510112</v>
      </c>
      <c r="B451" s="97" t="s">
        <v>1057</v>
      </c>
      <c r="C451" s="95"/>
      <c r="D451" s="95"/>
      <c r="E451" s="95" t="s">
        <v>427</v>
      </c>
      <c r="F451" s="95"/>
      <c r="G451" s="95"/>
      <c r="H451" s="43" t="s">
        <v>582</v>
      </c>
      <c r="I451" s="162">
        <v>3110.9</v>
      </c>
      <c r="J451" s="166">
        <v>0.91248300000000004</v>
      </c>
      <c r="K451" s="166">
        <v>1.01387</v>
      </c>
      <c r="L451" s="131">
        <v>2838.6</v>
      </c>
      <c r="M451" s="109">
        <v>236.55</v>
      </c>
      <c r="O451" s="107"/>
    </row>
    <row r="452" spans="1:15" s="80" customFormat="1" x14ac:dyDescent="0.25">
      <c r="A452" s="38">
        <v>510112</v>
      </c>
      <c r="B452" s="39" t="s">
        <v>1058</v>
      </c>
      <c r="C452" s="95"/>
      <c r="D452" s="95"/>
      <c r="E452" s="95"/>
      <c r="F452" s="95"/>
      <c r="G452" s="95" t="s">
        <v>427</v>
      </c>
      <c r="H452" s="43" t="s">
        <v>582</v>
      </c>
      <c r="I452" s="162">
        <v>4474.8</v>
      </c>
      <c r="J452" s="166">
        <v>0.92789100000000013</v>
      </c>
      <c r="K452" s="166">
        <v>1.0309900000000001</v>
      </c>
      <c r="L452" s="131">
        <v>4152.1000000000004</v>
      </c>
      <c r="M452" s="109">
        <v>346.00799999999998</v>
      </c>
      <c r="O452" s="107"/>
    </row>
    <row r="453" spans="1:15" s="80" customFormat="1" x14ac:dyDescent="0.25">
      <c r="A453" s="38">
        <v>510112</v>
      </c>
      <c r="B453" s="39" t="s">
        <v>1059</v>
      </c>
      <c r="C453" s="95"/>
      <c r="D453" s="95"/>
      <c r="E453" s="95" t="s">
        <v>427</v>
      </c>
      <c r="F453" s="95"/>
      <c r="G453" s="95"/>
      <c r="H453" s="43" t="s">
        <v>582</v>
      </c>
      <c r="I453" s="162">
        <v>3110.9</v>
      </c>
      <c r="J453" s="166">
        <v>0.90853200000000001</v>
      </c>
      <c r="K453" s="166">
        <v>1.0094799999999999</v>
      </c>
      <c r="L453" s="131">
        <v>2826.4</v>
      </c>
      <c r="M453" s="109">
        <v>235.53299999999999</v>
      </c>
      <c r="O453" s="107"/>
    </row>
    <row r="454" spans="1:15" s="80" customFormat="1" x14ac:dyDescent="0.25">
      <c r="A454" s="139">
        <v>521301</v>
      </c>
      <c r="B454" s="140" t="s">
        <v>1060</v>
      </c>
      <c r="C454" s="142"/>
      <c r="D454" s="142"/>
      <c r="E454" s="142"/>
      <c r="F454" s="142"/>
      <c r="G454" s="142"/>
      <c r="H454" s="149"/>
      <c r="I454" s="163"/>
      <c r="J454" s="150"/>
      <c r="K454" s="150"/>
      <c r="L454" s="208"/>
      <c r="M454" s="147">
        <v>1754.8170000000002</v>
      </c>
      <c r="O454" s="107"/>
    </row>
    <row r="455" spans="1:15" s="80" customFormat="1" x14ac:dyDescent="0.25">
      <c r="A455" s="38">
        <v>521301</v>
      </c>
      <c r="B455" s="39" t="s">
        <v>1061</v>
      </c>
      <c r="C455" s="95"/>
      <c r="D455" s="95" t="s">
        <v>427</v>
      </c>
      <c r="E455" s="95"/>
      <c r="F455" s="95"/>
      <c r="G455" s="95"/>
      <c r="H455" s="43" t="s">
        <v>582</v>
      </c>
      <c r="I455" s="162">
        <v>1555.4</v>
      </c>
      <c r="J455" s="166">
        <v>0.90356400000000003</v>
      </c>
      <c r="K455" s="166">
        <v>1.00396</v>
      </c>
      <c r="L455" s="131">
        <v>1405.4</v>
      </c>
      <c r="M455" s="109">
        <v>117.117</v>
      </c>
      <c r="O455" s="107"/>
    </row>
    <row r="456" spans="1:15" s="80" customFormat="1" x14ac:dyDescent="0.25">
      <c r="A456" s="38">
        <v>521301</v>
      </c>
      <c r="B456" s="39" t="s">
        <v>1062</v>
      </c>
      <c r="C456" s="95"/>
      <c r="D456" s="95" t="s">
        <v>427</v>
      </c>
      <c r="E456" s="95"/>
      <c r="F456" s="95"/>
      <c r="G456" s="95"/>
      <c r="H456" s="43" t="s">
        <v>582</v>
      </c>
      <c r="I456" s="162">
        <v>1555.4</v>
      </c>
      <c r="J456" s="166">
        <v>0.90201600000000004</v>
      </c>
      <c r="K456" s="166">
        <v>1.00224</v>
      </c>
      <c r="L456" s="131">
        <v>1403</v>
      </c>
      <c r="M456" s="109">
        <v>116.917</v>
      </c>
      <c r="O456" s="107"/>
    </row>
    <row r="457" spans="1:15" s="80" customFormat="1" x14ac:dyDescent="0.25">
      <c r="A457" s="38">
        <v>521301</v>
      </c>
      <c r="B457" s="39" t="s">
        <v>1063</v>
      </c>
      <c r="C457" s="95"/>
      <c r="D457" s="95" t="s">
        <v>427</v>
      </c>
      <c r="E457" s="95"/>
      <c r="F457" s="95"/>
      <c r="G457" s="95"/>
      <c r="H457" s="43" t="s">
        <v>582</v>
      </c>
      <c r="I457" s="162">
        <v>1555.4</v>
      </c>
      <c r="J457" s="166">
        <v>0.90302400000000005</v>
      </c>
      <c r="K457" s="166">
        <v>1.00336</v>
      </c>
      <c r="L457" s="131">
        <v>1404.6</v>
      </c>
      <c r="M457" s="109">
        <v>117.05</v>
      </c>
      <c r="O457" s="107"/>
    </row>
    <row r="458" spans="1:15" s="80" customFormat="1" x14ac:dyDescent="0.25">
      <c r="A458" s="38">
        <v>521301</v>
      </c>
      <c r="B458" s="39" t="s">
        <v>1064</v>
      </c>
      <c r="C458" s="95"/>
      <c r="D458" s="95" t="s">
        <v>427</v>
      </c>
      <c r="E458" s="95"/>
      <c r="F458" s="95"/>
      <c r="G458" s="95"/>
      <c r="H458" s="43" t="s">
        <v>582</v>
      </c>
      <c r="I458" s="162">
        <v>1555.4</v>
      </c>
      <c r="J458" s="166">
        <v>0.9</v>
      </c>
      <c r="K458" s="166"/>
      <c r="L458" s="131">
        <v>1399.9</v>
      </c>
      <c r="M458" s="109">
        <v>116.658</v>
      </c>
      <c r="O458" s="107"/>
    </row>
    <row r="459" spans="1:15" s="80" customFormat="1" x14ac:dyDescent="0.25">
      <c r="A459" s="38">
        <v>521301</v>
      </c>
      <c r="B459" s="39" t="s">
        <v>1065</v>
      </c>
      <c r="C459" s="95"/>
      <c r="D459" s="95" t="s">
        <v>427</v>
      </c>
      <c r="E459" s="95"/>
      <c r="F459" s="95"/>
      <c r="G459" s="95"/>
      <c r="H459" s="43" t="s">
        <v>582</v>
      </c>
      <c r="I459" s="162">
        <v>1555.4</v>
      </c>
      <c r="J459" s="166">
        <v>0.90294300000000016</v>
      </c>
      <c r="K459" s="166">
        <v>1.0032700000000001</v>
      </c>
      <c r="L459" s="131">
        <v>1404.4</v>
      </c>
      <c r="M459" s="109">
        <v>117.033</v>
      </c>
      <c r="O459" s="107"/>
    </row>
    <row r="460" spans="1:15" s="80" customFormat="1" x14ac:dyDescent="0.25">
      <c r="A460" s="38">
        <v>521301</v>
      </c>
      <c r="B460" s="39" t="s">
        <v>1066</v>
      </c>
      <c r="C460" s="95"/>
      <c r="D460" s="95" t="s">
        <v>427</v>
      </c>
      <c r="E460" s="95"/>
      <c r="F460" s="95"/>
      <c r="G460" s="95"/>
      <c r="H460" s="43" t="s">
        <v>582</v>
      </c>
      <c r="I460" s="162">
        <v>1555.4</v>
      </c>
      <c r="J460" s="166">
        <v>0.90085500000000007</v>
      </c>
      <c r="K460" s="166">
        <v>1.00095</v>
      </c>
      <c r="L460" s="131">
        <v>1401.2</v>
      </c>
      <c r="M460" s="109">
        <v>116.767</v>
      </c>
      <c r="O460" s="107"/>
    </row>
    <row r="461" spans="1:15" s="80" customFormat="1" x14ac:dyDescent="0.25">
      <c r="A461" s="38">
        <v>521301</v>
      </c>
      <c r="B461" s="39" t="s">
        <v>1067</v>
      </c>
      <c r="C461" s="95"/>
      <c r="D461" s="95" t="s">
        <v>427</v>
      </c>
      <c r="E461" s="95"/>
      <c r="F461" s="95"/>
      <c r="G461" s="95"/>
      <c r="H461" s="43" t="s">
        <v>582</v>
      </c>
      <c r="I461" s="162">
        <v>1555.4</v>
      </c>
      <c r="J461" s="166">
        <v>0.90411299999999994</v>
      </c>
      <c r="K461" s="166">
        <v>1.00457</v>
      </c>
      <c r="L461" s="131">
        <v>1406.3</v>
      </c>
      <c r="M461" s="109">
        <v>117.19199999999999</v>
      </c>
      <c r="O461" s="107"/>
    </row>
    <row r="462" spans="1:15" s="80" customFormat="1" x14ac:dyDescent="0.25">
      <c r="A462" s="38">
        <v>521301</v>
      </c>
      <c r="B462" s="39" t="s">
        <v>1068</v>
      </c>
      <c r="C462" s="95"/>
      <c r="D462" s="95" t="s">
        <v>427</v>
      </c>
      <c r="E462" s="95"/>
      <c r="F462" s="95"/>
      <c r="G462" s="95"/>
      <c r="H462" s="43" t="s">
        <v>582</v>
      </c>
      <c r="I462" s="162">
        <v>1555.4</v>
      </c>
      <c r="J462" s="166">
        <v>0.90364500000000014</v>
      </c>
      <c r="K462" s="166">
        <v>1.0040500000000001</v>
      </c>
      <c r="L462" s="131">
        <v>1405.5</v>
      </c>
      <c r="M462" s="109">
        <v>117.125</v>
      </c>
      <c r="O462" s="107"/>
    </row>
    <row r="463" spans="1:15" s="80" customFormat="1" x14ac:dyDescent="0.25">
      <c r="A463" s="38">
        <v>521301</v>
      </c>
      <c r="B463" s="39" t="s">
        <v>1069</v>
      </c>
      <c r="C463" s="95"/>
      <c r="D463" s="95" t="s">
        <v>427</v>
      </c>
      <c r="E463" s="95"/>
      <c r="F463" s="95"/>
      <c r="G463" s="95"/>
      <c r="H463" s="43" t="s">
        <v>582</v>
      </c>
      <c r="I463" s="162">
        <v>1555.4</v>
      </c>
      <c r="J463" s="166">
        <v>0.90457200000000004</v>
      </c>
      <c r="K463" s="166">
        <v>1.00508</v>
      </c>
      <c r="L463" s="131">
        <v>1407</v>
      </c>
      <c r="M463" s="109">
        <v>117.25</v>
      </c>
      <c r="O463" s="107"/>
    </row>
    <row r="464" spans="1:15" s="80" customFormat="1" x14ac:dyDescent="0.25">
      <c r="A464" s="38">
        <v>521301</v>
      </c>
      <c r="B464" s="39" t="s">
        <v>1070</v>
      </c>
      <c r="C464" s="138"/>
      <c r="D464" s="95" t="s">
        <v>427</v>
      </c>
      <c r="E464" s="95"/>
      <c r="F464" s="95"/>
      <c r="G464" s="95"/>
      <c r="H464" s="43" t="s">
        <v>582</v>
      </c>
      <c r="I464" s="162">
        <v>1555.4</v>
      </c>
      <c r="J464" s="166">
        <v>0.90038699999999994</v>
      </c>
      <c r="K464" s="166">
        <v>1.0004299999999999</v>
      </c>
      <c r="L464" s="131">
        <v>1400.5</v>
      </c>
      <c r="M464" s="109">
        <v>116.708</v>
      </c>
      <c r="O464" s="107"/>
    </row>
    <row r="465" spans="1:15" s="80" customFormat="1" x14ac:dyDescent="0.25">
      <c r="A465" s="38">
        <v>521301</v>
      </c>
      <c r="B465" s="39" t="s">
        <v>1071</v>
      </c>
      <c r="C465" s="138"/>
      <c r="D465" s="95" t="s">
        <v>427</v>
      </c>
      <c r="E465" s="138"/>
      <c r="F465" s="138"/>
      <c r="G465" s="138"/>
      <c r="H465" s="43" t="s">
        <v>582</v>
      </c>
      <c r="I465" s="162">
        <v>1555.4</v>
      </c>
      <c r="J465" s="166">
        <v>0.90170099999999997</v>
      </c>
      <c r="K465" s="166">
        <v>1.0018899999999999</v>
      </c>
      <c r="L465" s="131">
        <v>1402.5</v>
      </c>
      <c r="M465" s="109">
        <v>116.875</v>
      </c>
      <c r="O465" s="107"/>
    </row>
    <row r="466" spans="1:15" s="80" customFormat="1" x14ac:dyDescent="0.25">
      <c r="A466" s="38">
        <v>521301</v>
      </c>
      <c r="B466" s="39" t="s">
        <v>1072</v>
      </c>
      <c r="C466" s="95"/>
      <c r="D466" s="95" t="s">
        <v>427</v>
      </c>
      <c r="E466" s="138"/>
      <c r="F466" s="138"/>
      <c r="G466" s="138"/>
      <c r="H466" s="43" t="s">
        <v>582</v>
      </c>
      <c r="I466" s="162">
        <v>1555.4</v>
      </c>
      <c r="J466" s="166">
        <v>0.90371699999999999</v>
      </c>
      <c r="K466" s="166">
        <v>1.00413</v>
      </c>
      <c r="L466" s="131">
        <v>1405.6</v>
      </c>
      <c r="M466" s="109">
        <v>117.133</v>
      </c>
      <c r="O466" s="107"/>
    </row>
    <row r="467" spans="1:15" s="80" customFormat="1" x14ac:dyDescent="0.25">
      <c r="A467" s="38">
        <v>521301</v>
      </c>
      <c r="B467" s="97" t="s">
        <v>1073</v>
      </c>
      <c r="C467" s="95"/>
      <c r="D467" s="95" t="s">
        <v>427</v>
      </c>
      <c r="E467" s="95"/>
      <c r="F467" s="95"/>
      <c r="G467" s="95"/>
      <c r="H467" s="43" t="s">
        <v>582</v>
      </c>
      <c r="I467" s="162">
        <v>1555.4</v>
      </c>
      <c r="J467" s="166">
        <v>0.90317700000000001</v>
      </c>
      <c r="K467" s="166">
        <v>1.00353</v>
      </c>
      <c r="L467" s="131">
        <v>1404.8</v>
      </c>
      <c r="M467" s="109">
        <v>117.06699999999999</v>
      </c>
      <c r="O467" s="107"/>
    </row>
    <row r="468" spans="1:15" s="80" customFormat="1" ht="28.5" customHeight="1" x14ac:dyDescent="0.25">
      <c r="A468" s="38">
        <v>521301</v>
      </c>
      <c r="B468" s="39" t="s">
        <v>1074</v>
      </c>
      <c r="C468" s="95"/>
      <c r="D468" s="95" t="s">
        <v>427</v>
      </c>
      <c r="E468" s="95"/>
      <c r="F468" s="95"/>
      <c r="G468" s="95"/>
      <c r="H468" s="43" t="s">
        <v>582</v>
      </c>
      <c r="I468" s="162">
        <v>1555.4</v>
      </c>
      <c r="J468" s="166">
        <v>0.90038699999999994</v>
      </c>
      <c r="K468" s="166">
        <v>1.0004299999999999</v>
      </c>
      <c r="L468" s="131">
        <v>1400.5</v>
      </c>
      <c r="M468" s="109">
        <v>116.708</v>
      </c>
      <c r="O468" s="107"/>
    </row>
    <row r="469" spans="1:15" s="80" customFormat="1" ht="28.5" customHeight="1" x14ac:dyDescent="0.25">
      <c r="A469" s="38">
        <v>521301</v>
      </c>
      <c r="B469" s="39" t="s">
        <v>1075</v>
      </c>
      <c r="C469" s="95"/>
      <c r="D469" s="95" t="s">
        <v>427</v>
      </c>
      <c r="E469" s="95"/>
      <c r="F469" s="95"/>
      <c r="G469" s="95"/>
      <c r="H469" s="43" t="s">
        <v>582</v>
      </c>
      <c r="I469" s="162">
        <v>1555.4</v>
      </c>
      <c r="J469" s="166">
        <v>0.90433800000000009</v>
      </c>
      <c r="K469" s="166">
        <v>1.00482</v>
      </c>
      <c r="L469" s="131">
        <v>1406.6</v>
      </c>
      <c r="M469" s="109">
        <v>117.217</v>
      </c>
      <c r="O469" s="107"/>
    </row>
    <row r="470" spans="1:15" s="80" customFormat="1" x14ac:dyDescent="0.25">
      <c r="A470" s="139">
        <v>530101</v>
      </c>
      <c r="B470" s="140" t="s">
        <v>1076</v>
      </c>
      <c r="C470" s="142"/>
      <c r="D470" s="142"/>
      <c r="E470" s="142"/>
      <c r="F470" s="142"/>
      <c r="G470" s="142"/>
      <c r="H470" s="149"/>
      <c r="I470" s="163"/>
      <c r="J470" s="150"/>
      <c r="K470" s="150"/>
      <c r="L470" s="208"/>
      <c r="M470" s="147">
        <v>1172.0239999999999</v>
      </c>
      <c r="O470" s="107"/>
    </row>
    <row r="471" spans="1:15" s="80" customFormat="1" ht="23.25" customHeight="1" x14ac:dyDescent="0.25">
      <c r="A471" s="38">
        <v>530101</v>
      </c>
      <c r="B471" s="39" t="s">
        <v>1077</v>
      </c>
      <c r="C471" s="95"/>
      <c r="D471" s="98" t="s">
        <v>427</v>
      </c>
      <c r="E471" s="95"/>
      <c r="F471" s="95"/>
      <c r="G471" s="95"/>
      <c r="H471" s="43" t="s">
        <v>582</v>
      </c>
      <c r="I471" s="162">
        <v>1555.4</v>
      </c>
      <c r="J471" s="166">
        <v>0.9</v>
      </c>
      <c r="K471" s="166"/>
      <c r="L471" s="131">
        <v>1399.9</v>
      </c>
      <c r="M471" s="109">
        <v>116.658</v>
      </c>
      <c r="O471" s="107"/>
    </row>
    <row r="472" spans="1:15" s="80" customFormat="1" x14ac:dyDescent="0.25">
      <c r="A472" s="38">
        <v>530101</v>
      </c>
      <c r="B472" s="39" t="s">
        <v>1078</v>
      </c>
      <c r="C472" s="95"/>
      <c r="D472" s="98" t="s">
        <v>427</v>
      </c>
      <c r="E472" s="95"/>
      <c r="F472" s="95"/>
      <c r="G472" s="95"/>
      <c r="H472" s="43" t="s">
        <v>582</v>
      </c>
      <c r="I472" s="162">
        <v>1555.4</v>
      </c>
      <c r="J472" s="166">
        <v>0.9</v>
      </c>
      <c r="K472" s="166"/>
      <c r="L472" s="131">
        <v>1399.9</v>
      </c>
      <c r="M472" s="109">
        <v>116.658</v>
      </c>
      <c r="O472" s="107"/>
    </row>
    <row r="473" spans="1:15" s="80" customFormat="1" x14ac:dyDescent="0.25">
      <c r="A473" s="38">
        <v>530101</v>
      </c>
      <c r="B473" s="39" t="s">
        <v>1079</v>
      </c>
      <c r="C473" s="95"/>
      <c r="D473" s="98" t="s">
        <v>427</v>
      </c>
      <c r="E473" s="95"/>
      <c r="F473" s="95"/>
      <c r="G473" s="95"/>
      <c r="H473" s="43" t="s">
        <v>582</v>
      </c>
      <c r="I473" s="162">
        <v>1555.4</v>
      </c>
      <c r="J473" s="166">
        <v>0.9</v>
      </c>
      <c r="K473" s="166"/>
      <c r="L473" s="131">
        <v>1399.9</v>
      </c>
      <c r="M473" s="109">
        <v>116.658</v>
      </c>
      <c r="O473" s="107"/>
    </row>
    <row r="474" spans="1:15" s="80" customFormat="1" x14ac:dyDescent="0.25">
      <c r="A474" s="38">
        <v>530101</v>
      </c>
      <c r="B474" s="39" t="s">
        <v>1080</v>
      </c>
      <c r="C474" s="95"/>
      <c r="D474" s="95"/>
      <c r="E474" s="95" t="s">
        <v>427</v>
      </c>
      <c r="F474" s="95"/>
      <c r="G474" s="95"/>
      <c r="H474" s="43" t="s">
        <v>582</v>
      </c>
      <c r="I474" s="162">
        <v>3110.9</v>
      </c>
      <c r="J474" s="166">
        <v>0.90930600000000006</v>
      </c>
      <c r="K474" s="166">
        <v>1.01034</v>
      </c>
      <c r="L474" s="131">
        <v>2828.8</v>
      </c>
      <c r="M474" s="109">
        <v>235.733</v>
      </c>
      <c r="O474" s="107"/>
    </row>
    <row r="475" spans="1:15" s="80" customFormat="1" x14ac:dyDescent="0.25">
      <c r="A475" s="38">
        <v>530101</v>
      </c>
      <c r="B475" s="97" t="s">
        <v>1081</v>
      </c>
      <c r="C475" s="95"/>
      <c r="D475" s="95"/>
      <c r="E475" s="95" t="s">
        <v>427</v>
      </c>
      <c r="F475" s="95"/>
      <c r="G475" s="95"/>
      <c r="H475" s="43" t="s">
        <v>582</v>
      </c>
      <c r="I475" s="162">
        <v>3110.9</v>
      </c>
      <c r="J475" s="166">
        <v>0.9</v>
      </c>
      <c r="K475" s="166"/>
      <c r="L475" s="131">
        <v>2799.8</v>
      </c>
      <c r="M475" s="109">
        <v>233.31700000000001</v>
      </c>
      <c r="O475" s="107"/>
    </row>
    <row r="476" spans="1:15" s="80" customFormat="1" x14ac:dyDescent="0.25">
      <c r="A476" s="38">
        <v>530101</v>
      </c>
      <c r="B476" s="39" t="s">
        <v>1082</v>
      </c>
      <c r="C476" s="95"/>
      <c r="D476" s="95"/>
      <c r="E476" s="95" t="s">
        <v>427</v>
      </c>
      <c r="F476" s="95"/>
      <c r="G476" s="95"/>
      <c r="H476" s="43" t="s">
        <v>582</v>
      </c>
      <c r="I476" s="162">
        <v>3110.9</v>
      </c>
      <c r="J476" s="166">
        <v>0.91166400000000014</v>
      </c>
      <c r="K476" s="166">
        <v>1.0129600000000001</v>
      </c>
      <c r="L476" s="131">
        <v>2836.1</v>
      </c>
      <c r="M476" s="109">
        <v>236.34200000000001</v>
      </c>
      <c r="O476" s="107"/>
    </row>
    <row r="477" spans="1:15" s="80" customFormat="1" ht="24" customHeight="1" x14ac:dyDescent="0.25">
      <c r="A477" s="38">
        <v>530101</v>
      </c>
      <c r="B477" s="39" t="s">
        <v>1083</v>
      </c>
      <c r="C477" s="95"/>
      <c r="D477" s="95" t="s">
        <v>427</v>
      </c>
      <c r="E477" s="95"/>
      <c r="F477" s="95"/>
      <c r="G477" s="95"/>
      <c r="H477" s="43" t="s">
        <v>582</v>
      </c>
      <c r="I477" s="162">
        <v>1555.4</v>
      </c>
      <c r="J477" s="166">
        <v>0.9</v>
      </c>
      <c r="K477" s="166"/>
      <c r="L477" s="131">
        <v>1399.9</v>
      </c>
      <c r="M477" s="109">
        <v>116.658</v>
      </c>
      <c r="O477" s="107"/>
    </row>
    <row r="478" spans="1:15" s="80" customFormat="1" x14ac:dyDescent="0.25">
      <c r="A478" s="139">
        <v>543001</v>
      </c>
      <c r="B478" s="140" t="s">
        <v>1084</v>
      </c>
      <c r="C478" s="142"/>
      <c r="D478" s="142"/>
      <c r="E478" s="142"/>
      <c r="F478" s="142"/>
      <c r="G478" s="142"/>
      <c r="H478" s="149"/>
      <c r="I478" s="163"/>
      <c r="J478" s="151"/>
      <c r="K478" s="152"/>
      <c r="L478" s="208"/>
      <c r="M478" s="147">
        <v>1127.1660000000002</v>
      </c>
      <c r="O478" s="107"/>
    </row>
    <row r="479" spans="1:15" s="80" customFormat="1" x14ac:dyDescent="0.25">
      <c r="A479" s="38">
        <v>543001</v>
      </c>
      <c r="B479" s="39" t="s">
        <v>1085</v>
      </c>
      <c r="C479" s="95" t="s">
        <v>427</v>
      </c>
      <c r="D479" s="95"/>
      <c r="E479" s="95"/>
      <c r="F479" s="95"/>
      <c r="G479" s="95"/>
      <c r="H479" s="43" t="s">
        <v>582</v>
      </c>
      <c r="I479" s="162">
        <v>1259.9100000000001</v>
      </c>
      <c r="J479" s="166">
        <v>0.90809999999999991</v>
      </c>
      <c r="K479" s="166">
        <v>1.0089999999999999</v>
      </c>
      <c r="L479" s="131">
        <v>1144.0999999999999</v>
      </c>
      <c r="M479" s="109">
        <v>95.341999999999999</v>
      </c>
      <c r="O479" s="107"/>
    </row>
    <row r="480" spans="1:15" s="80" customFormat="1" x14ac:dyDescent="0.25">
      <c r="A480" s="38">
        <v>543001</v>
      </c>
      <c r="B480" s="39" t="s">
        <v>1086</v>
      </c>
      <c r="C480" s="95"/>
      <c r="D480" s="95" t="s">
        <v>427</v>
      </c>
      <c r="E480" s="95"/>
      <c r="F480" s="95"/>
      <c r="G480" s="95"/>
      <c r="H480" s="43" t="s">
        <v>582</v>
      </c>
      <c r="I480" s="162">
        <v>1555.4</v>
      </c>
      <c r="J480" s="166">
        <v>0.90480599999999989</v>
      </c>
      <c r="K480" s="166">
        <v>1.0053399999999999</v>
      </c>
      <c r="L480" s="131">
        <v>1407.3</v>
      </c>
      <c r="M480" s="109">
        <v>117.27500000000001</v>
      </c>
      <c r="O480" s="107"/>
    </row>
    <row r="481" spans="1:15" s="80" customFormat="1" x14ac:dyDescent="0.25">
      <c r="A481" s="38">
        <v>543001</v>
      </c>
      <c r="B481" s="39" t="s">
        <v>1087</v>
      </c>
      <c r="C481" s="95"/>
      <c r="D481" s="95" t="s">
        <v>580</v>
      </c>
      <c r="E481" s="95"/>
      <c r="F481" s="95"/>
      <c r="G481" s="95"/>
      <c r="H481" s="43" t="s">
        <v>582</v>
      </c>
      <c r="I481" s="162">
        <v>1555.4</v>
      </c>
      <c r="J481" s="166">
        <v>0.90333000000000008</v>
      </c>
      <c r="K481" s="166">
        <v>1.0037</v>
      </c>
      <c r="L481" s="131">
        <v>1405</v>
      </c>
      <c r="M481" s="109">
        <v>117.083</v>
      </c>
      <c r="O481" s="107"/>
    </row>
    <row r="482" spans="1:15" s="80" customFormat="1" x14ac:dyDescent="0.25">
      <c r="A482" s="38">
        <v>543001</v>
      </c>
      <c r="B482" s="97" t="s">
        <v>1088</v>
      </c>
      <c r="C482" s="95"/>
      <c r="D482" s="95" t="s">
        <v>427</v>
      </c>
      <c r="E482" s="95"/>
      <c r="F482" s="95"/>
      <c r="G482" s="95"/>
      <c r="H482" s="43" t="s">
        <v>582</v>
      </c>
      <c r="I482" s="162">
        <v>1555.4</v>
      </c>
      <c r="J482" s="166">
        <v>0.90371699999999999</v>
      </c>
      <c r="K482" s="166">
        <v>1.00413</v>
      </c>
      <c r="L482" s="131">
        <v>1405.6</v>
      </c>
      <c r="M482" s="109">
        <v>117.133</v>
      </c>
      <c r="O482" s="107"/>
    </row>
    <row r="483" spans="1:15" x14ac:dyDescent="0.25">
      <c r="A483" s="38">
        <v>543001</v>
      </c>
      <c r="B483" s="39" t="s">
        <v>1089</v>
      </c>
      <c r="C483" s="95"/>
      <c r="D483" s="95"/>
      <c r="E483" s="95"/>
      <c r="F483" s="95"/>
      <c r="G483" s="95" t="s">
        <v>427</v>
      </c>
      <c r="H483" s="43" t="s">
        <v>582</v>
      </c>
      <c r="I483" s="162">
        <v>4474.8</v>
      </c>
      <c r="J483" s="166">
        <v>0.91609199999999991</v>
      </c>
      <c r="K483" s="166">
        <v>1.0178799999999999</v>
      </c>
      <c r="L483" s="131">
        <v>4099.3</v>
      </c>
      <c r="M483" s="109">
        <v>341.608</v>
      </c>
      <c r="N483" s="80"/>
      <c r="O483" s="107"/>
    </row>
    <row r="484" spans="1:15" x14ac:dyDescent="0.25">
      <c r="A484" s="38">
        <v>543001</v>
      </c>
      <c r="B484" s="134" t="s">
        <v>1090</v>
      </c>
      <c r="C484" s="32"/>
      <c r="D484" s="32"/>
      <c r="E484" s="32"/>
      <c r="F484" s="32"/>
      <c r="G484" s="32" t="s">
        <v>427</v>
      </c>
      <c r="H484" s="43" t="s">
        <v>582</v>
      </c>
      <c r="I484" s="162">
        <v>4474.8</v>
      </c>
      <c r="J484" s="166">
        <v>0.90836100000000009</v>
      </c>
      <c r="K484" s="166">
        <v>1.00929</v>
      </c>
      <c r="L484" s="131">
        <v>4064.7</v>
      </c>
      <c r="M484" s="109">
        <v>338.72500000000002</v>
      </c>
      <c r="N484" s="80"/>
      <c r="O484" s="107"/>
    </row>
  </sheetData>
  <autoFilter ref="A13:Q484" xr:uid="{00000000-0009-0000-0000-000004000000}"/>
  <mergeCells count="10"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17" priority="4" stopIfTrue="1"/>
  </conditionalFormatting>
  <conditionalFormatting sqref="C413:C414 C416:C417">
    <cfRule type="duplicateValues" dxfId="16" priority="3" stopIfTrue="1"/>
  </conditionalFormatting>
  <conditionalFormatting sqref="C96:C103 C105:C107">
    <cfRule type="duplicateValues" dxfId="15" priority="5" stopIfTrue="1"/>
  </conditionalFormatting>
  <conditionalFormatting sqref="A1">
    <cfRule type="duplicateValues" dxfId="14" priority="2"/>
  </conditionalFormatting>
  <conditionalFormatting sqref="A2">
    <cfRule type="duplicateValues" dxfId="13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432"/>
  <sheetViews>
    <sheetView topLeftCell="A117" zoomScaleNormal="100" workbookViewId="0">
      <selection activeCell="C122" sqref="C1:C1048576"/>
    </sheetView>
  </sheetViews>
  <sheetFormatPr defaultColWidth="9.140625" defaultRowHeight="15" x14ac:dyDescent="0.25"/>
  <cols>
    <col min="1" max="1" width="9.28515625" style="182" bestFit="1" customWidth="1"/>
    <col min="2" max="2" width="13.28515625" style="182" customWidth="1"/>
    <col min="3" max="3" width="60.85546875" style="190" customWidth="1"/>
    <col min="4" max="4" width="29.7109375" style="187" customWidth="1"/>
    <col min="5" max="5" width="17.7109375" style="183" customWidth="1"/>
    <col min="6" max="6" width="17.5703125" style="185" customWidth="1"/>
    <col min="7" max="7" width="9.140625" style="113"/>
    <col min="8" max="8" width="29.5703125" style="113" customWidth="1"/>
    <col min="9" max="16384" width="9.140625" style="113"/>
  </cols>
  <sheetData>
    <row r="1" spans="1:33" x14ac:dyDescent="0.25">
      <c r="A1" s="112" t="s">
        <v>1306</v>
      </c>
      <c r="B1" s="41"/>
      <c r="C1" s="90"/>
      <c r="D1" s="90"/>
      <c r="E1" s="79"/>
      <c r="F1" s="79"/>
    </row>
    <row r="2" spans="1:33" x14ac:dyDescent="0.25">
      <c r="A2" s="114" t="s">
        <v>1307</v>
      </c>
      <c r="B2" s="41"/>
      <c r="C2" s="90"/>
      <c r="D2" s="90"/>
      <c r="E2" s="79"/>
      <c r="F2" s="79"/>
    </row>
    <row r="3" spans="1:33" s="41" customFormat="1" x14ac:dyDescent="0.25">
      <c r="A3" s="31"/>
      <c r="B3" s="31"/>
      <c r="C3" s="189"/>
      <c r="D3" s="90"/>
      <c r="F3" s="181" t="s">
        <v>192</v>
      </c>
    </row>
    <row r="4" spans="1:33" s="41" customFormat="1" x14ac:dyDescent="0.25">
      <c r="A4" s="31"/>
      <c r="B4" s="31"/>
      <c r="C4" s="189"/>
      <c r="D4" s="90"/>
      <c r="E4" s="31"/>
      <c r="F4" s="181" t="s">
        <v>11</v>
      </c>
    </row>
    <row r="5" spans="1:33" s="41" customFormat="1" x14ac:dyDescent="0.25">
      <c r="A5" s="31"/>
      <c r="B5" s="31"/>
      <c r="C5" s="189"/>
      <c r="D5" s="90"/>
      <c r="E5" s="31"/>
      <c r="F5" s="91" t="s">
        <v>620</v>
      </c>
    </row>
    <row r="6" spans="1:33" x14ac:dyDescent="0.25">
      <c r="F6" s="91" t="s">
        <v>1291</v>
      </c>
    </row>
    <row r="8" spans="1:33" ht="59.25" customHeight="1" x14ac:dyDescent="0.25">
      <c r="A8" s="260" t="s">
        <v>417</v>
      </c>
      <c r="B8" s="260"/>
      <c r="C8" s="260"/>
      <c r="D8" s="260"/>
      <c r="E8" s="260"/>
      <c r="F8" s="260"/>
    </row>
    <row r="9" spans="1:33" s="71" customFormat="1" ht="57" x14ac:dyDescent="0.25">
      <c r="A9" s="229" t="s">
        <v>272</v>
      </c>
      <c r="B9" s="229" t="s">
        <v>273</v>
      </c>
      <c r="C9" s="191" t="s">
        <v>274</v>
      </c>
      <c r="D9" s="188" t="s">
        <v>275</v>
      </c>
      <c r="E9" s="236" t="s">
        <v>276</v>
      </c>
      <c r="F9" s="236"/>
      <c r="G9" s="229" t="s">
        <v>514</v>
      </c>
      <c r="H9" s="68"/>
      <c r="I9" s="69"/>
      <c r="J9" s="70"/>
      <c r="K9" s="68"/>
      <c r="L9" s="69"/>
      <c r="M9" s="70"/>
      <c r="N9" s="68"/>
      <c r="O9" s="69"/>
      <c r="P9" s="70"/>
      <c r="Q9" s="68"/>
      <c r="R9" s="69"/>
      <c r="S9" s="70"/>
      <c r="T9" s="68"/>
      <c r="U9" s="69"/>
      <c r="V9" s="70"/>
      <c r="W9" s="68"/>
      <c r="X9" s="69"/>
      <c r="Y9" s="70"/>
      <c r="Z9" s="68"/>
      <c r="AA9" s="69"/>
      <c r="AB9" s="70"/>
      <c r="AC9" s="68"/>
      <c r="AD9" s="69"/>
      <c r="AE9" s="70"/>
      <c r="AF9" s="68"/>
      <c r="AG9" s="69"/>
    </row>
    <row r="10" spans="1:33" ht="45" customHeight="1" x14ac:dyDescent="0.25">
      <c r="A10" s="265">
        <v>10101</v>
      </c>
      <c r="B10" s="265" t="s">
        <v>277</v>
      </c>
      <c r="C10" s="263" t="s">
        <v>454</v>
      </c>
      <c r="D10" s="64" t="s">
        <v>278</v>
      </c>
      <c r="E10" s="134" t="s">
        <v>279</v>
      </c>
      <c r="F10" s="134"/>
      <c r="G10" s="261">
        <v>1.0029999999999999</v>
      </c>
      <c r="H10" s="210"/>
    </row>
    <row r="11" spans="1:33" x14ac:dyDescent="0.25">
      <c r="A11" s="266"/>
      <c r="B11" s="266"/>
      <c r="C11" s="264"/>
      <c r="D11" s="64" t="s">
        <v>280</v>
      </c>
      <c r="E11" s="134" t="s">
        <v>279</v>
      </c>
      <c r="F11" s="134"/>
      <c r="G11" s="262"/>
      <c r="H11" s="210"/>
    </row>
    <row r="12" spans="1:33" ht="45" customHeight="1" x14ac:dyDescent="0.25">
      <c r="A12" s="265">
        <v>210101</v>
      </c>
      <c r="B12" s="265" t="s">
        <v>277</v>
      </c>
      <c r="C12" s="263" t="s">
        <v>456</v>
      </c>
      <c r="D12" s="64" t="s">
        <v>532</v>
      </c>
      <c r="E12" s="134"/>
      <c r="F12" s="134" t="s">
        <v>277</v>
      </c>
      <c r="G12" s="261">
        <v>1.032</v>
      </c>
      <c r="H12" s="210"/>
    </row>
    <row r="13" spans="1:33" ht="30" x14ac:dyDescent="0.25">
      <c r="A13" s="269"/>
      <c r="B13" s="269"/>
      <c r="C13" s="268"/>
      <c r="D13" s="64" t="s">
        <v>531</v>
      </c>
      <c r="E13" s="134" t="s">
        <v>279</v>
      </c>
      <c r="F13" s="134"/>
      <c r="G13" s="267"/>
      <c r="H13" s="210"/>
    </row>
    <row r="14" spans="1:33" ht="30" x14ac:dyDescent="0.25">
      <c r="A14" s="269"/>
      <c r="B14" s="269"/>
      <c r="C14" s="268"/>
      <c r="D14" s="64" t="s">
        <v>1091</v>
      </c>
      <c r="E14" s="134" t="s">
        <v>279</v>
      </c>
      <c r="F14" s="134"/>
      <c r="G14" s="267"/>
      <c r="H14" s="210"/>
    </row>
    <row r="15" spans="1:33" ht="30" x14ac:dyDescent="0.25">
      <c r="A15" s="266"/>
      <c r="B15" s="266"/>
      <c r="C15" s="264"/>
      <c r="D15" s="64" t="s">
        <v>1092</v>
      </c>
      <c r="E15" s="134" t="s">
        <v>279</v>
      </c>
      <c r="F15" s="134"/>
      <c r="G15" s="262"/>
      <c r="H15" s="210"/>
    </row>
    <row r="16" spans="1:33" ht="45" customHeight="1" x14ac:dyDescent="0.25">
      <c r="A16" s="265">
        <v>20101</v>
      </c>
      <c r="B16" s="265" t="s">
        <v>277</v>
      </c>
      <c r="C16" s="263" t="s">
        <v>458</v>
      </c>
      <c r="D16" s="64" t="s">
        <v>281</v>
      </c>
      <c r="E16" s="134" t="s">
        <v>279</v>
      </c>
      <c r="F16" s="134"/>
      <c r="G16" s="261">
        <v>1.137</v>
      </c>
      <c r="H16" s="210"/>
    </row>
    <row r="17" spans="1:8" ht="30" x14ac:dyDescent="0.25">
      <c r="A17" s="269"/>
      <c r="B17" s="269"/>
      <c r="C17" s="268"/>
      <c r="D17" s="64" t="s">
        <v>1093</v>
      </c>
      <c r="E17" s="134" t="s">
        <v>279</v>
      </c>
      <c r="F17" s="134"/>
      <c r="G17" s="267"/>
      <c r="H17" s="210"/>
    </row>
    <row r="18" spans="1:8" ht="30" x14ac:dyDescent="0.25">
      <c r="A18" s="269"/>
      <c r="B18" s="269"/>
      <c r="C18" s="268"/>
      <c r="D18" s="64" t="s">
        <v>1094</v>
      </c>
      <c r="E18" s="134" t="s">
        <v>279</v>
      </c>
      <c r="F18" s="134"/>
      <c r="G18" s="267"/>
      <c r="H18" s="210"/>
    </row>
    <row r="19" spans="1:8" ht="30" x14ac:dyDescent="0.25">
      <c r="A19" s="269"/>
      <c r="B19" s="269"/>
      <c r="C19" s="268"/>
      <c r="D19" s="64" t="s">
        <v>1095</v>
      </c>
      <c r="E19" s="134" t="s">
        <v>279</v>
      </c>
      <c r="F19" s="134"/>
      <c r="G19" s="267"/>
      <c r="H19" s="210"/>
    </row>
    <row r="20" spans="1:8" ht="30" x14ac:dyDescent="0.25">
      <c r="A20" s="269"/>
      <c r="B20" s="269"/>
      <c r="C20" s="268"/>
      <c r="D20" s="64" t="s">
        <v>527</v>
      </c>
      <c r="E20" s="134" t="s">
        <v>279</v>
      </c>
      <c r="F20" s="134"/>
      <c r="G20" s="267"/>
      <c r="H20" s="210"/>
    </row>
    <row r="21" spans="1:8" ht="30" x14ac:dyDescent="0.25">
      <c r="A21" s="269"/>
      <c r="B21" s="269"/>
      <c r="C21" s="268"/>
      <c r="D21" s="64" t="s">
        <v>1096</v>
      </c>
      <c r="E21" s="134" t="s">
        <v>279</v>
      </c>
      <c r="F21" s="134"/>
      <c r="G21" s="267"/>
      <c r="H21" s="210"/>
    </row>
    <row r="22" spans="1:8" ht="30" x14ac:dyDescent="0.25">
      <c r="A22" s="269"/>
      <c r="B22" s="269"/>
      <c r="C22" s="268"/>
      <c r="D22" s="64" t="s">
        <v>1097</v>
      </c>
      <c r="E22" s="134" t="s">
        <v>279</v>
      </c>
      <c r="F22" s="134"/>
      <c r="G22" s="267"/>
      <c r="H22" s="210"/>
    </row>
    <row r="23" spans="1:8" x14ac:dyDescent="0.25">
      <c r="A23" s="269"/>
      <c r="B23" s="269"/>
      <c r="C23" s="268"/>
      <c r="D23" s="64" t="s">
        <v>284</v>
      </c>
      <c r="E23" s="134" t="s">
        <v>279</v>
      </c>
      <c r="F23" s="134"/>
      <c r="G23" s="267"/>
      <c r="H23" s="210"/>
    </row>
    <row r="24" spans="1:8" ht="30" x14ac:dyDescent="0.25">
      <c r="A24" s="269"/>
      <c r="B24" s="269"/>
      <c r="C24" s="268"/>
      <c r="D24" s="64" t="s">
        <v>1098</v>
      </c>
      <c r="E24" s="134" t="s">
        <v>279</v>
      </c>
      <c r="F24" s="134"/>
      <c r="G24" s="267"/>
      <c r="H24" s="210"/>
    </row>
    <row r="25" spans="1:8" x14ac:dyDescent="0.25">
      <c r="A25" s="269"/>
      <c r="B25" s="269"/>
      <c r="C25" s="268"/>
      <c r="D25" s="64" t="s">
        <v>1099</v>
      </c>
      <c r="E25" s="134" t="s">
        <v>279</v>
      </c>
      <c r="F25" s="134"/>
      <c r="G25" s="267"/>
      <c r="H25" s="210"/>
    </row>
    <row r="26" spans="1:8" x14ac:dyDescent="0.25">
      <c r="A26" s="269"/>
      <c r="B26" s="269"/>
      <c r="C26" s="268"/>
      <c r="D26" s="64" t="s">
        <v>1100</v>
      </c>
      <c r="E26" s="134" t="s">
        <v>279</v>
      </c>
      <c r="F26" s="134"/>
      <c r="G26" s="267"/>
      <c r="H26" s="210"/>
    </row>
    <row r="27" spans="1:8" x14ac:dyDescent="0.25">
      <c r="A27" s="266"/>
      <c r="B27" s="266"/>
      <c r="C27" s="264"/>
      <c r="D27" s="64" t="s">
        <v>1100</v>
      </c>
      <c r="E27" s="134" t="s">
        <v>279</v>
      </c>
      <c r="F27" s="134"/>
      <c r="G27" s="262"/>
      <c r="H27" s="210"/>
    </row>
    <row r="28" spans="1:8" ht="45" customHeight="1" x14ac:dyDescent="0.25">
      <c r="A28" s="265" t="s">
        <v>241</v>
      </c>
      <c r="B28" s="265" t="s">
        <v>277</v>
      </c>
      <c r="C28" s="263" t="s">
        <v>453</v>
      </c>
      <c r="D28" s="64" t="s">
        <v>1101</v>
      </c>
      <c r="E28" s="134" t="s">
        <v>279</v>
      </c>
      <c r="F28" s="134"/>
      <c r="G28" s="261">
        <v>1.044</v>
      </c>
      <c r="H28" s="210"/>
    </row>
    <row r="29" spans="1:8" x14ac:dyDescent="0.25">
      <c r="A29" s="269"/>
      <c r="B29" s="269"/>
      <c r="C29" s="268"/>
      <c r="D29" s="64" t="s">
        <v>287</v>
      </c>
      <c r="E29" s="134" t="s">
        <v>279</v>
      </c>
      <c r="F29" s="134"/>
      <c r="G29" s="267"/>
      <c r="H29" s="210"/>
    </row>
    <row r="30" spans="1:8" x14ac:dyDescent="0.25">
      <c r="A30" s="269"/>
      <c r="B30" s="269"/>
      <c r="C30" s="268"/>
      <c r="D30" s="64" t="s">
        <v>285</v>
      </c>
      <c r="E30" s="134" t="s">
        <v>279</v>
      </c>
      <c r="F30" s="134"/>
      <c r="G30" s="267"/>
      <c r="H30" s="210"/>
    </row>
    <row r="31" spans="1:8" x14ac:dyDescent="0.25">
      <c r="A31" s="269"/>
      <c r="B31" s="269"/>
      <c r="C31" s="268"/>
      <c r="D31" s="64" t="s">
        <v>290</v>
      </c>
      <c r="E31" s="134" t="s">
        <v>279</v>
      </c>
      <c r="F31" s="134"/>
      <c r="G31" s="267"/>
      <c r="H31" s="210"/>
    </row>
    <row r="32" spans="1:8" x14ac:dyDescent="0.25">
      <c r="A32" s="269"/>
      <c r="B32" s="269"/>
      <c r="C32" s="268"/>
      <c r="D32" s="64" t="s">
        <v>288</v>
      </c>
      <c r="E32" s="134" t="s">
        <v>279</v>
      </c>
      <c r="F32" s="134"/>
      <c r="G32" s="267"/>
      <c r="H32" s="210"/>
    </row>
    <row r="33" spans="1:8" x14ac:dyDescent="0.25">
      <c r="A33" s="269"/>
      <c r="B33" s="269"/>
      <c r="C33" s="268"/>
      <c r="D33" s="64" t="s">
        <v>289</v>
      </c>
      <c r="E33" s="134" t="s">
        <v>279</v>
      </c>
      <c r="F33" s="134"/>
      <c r="G33" s="267"/>
      <c r="H33" s="210"/>
    </row>
    <row r="34" spans="1:8" x14ac:dyDescent="0.25">
      <c r="A34" s="269"/>
      <c r="B34" s="269"/>
      <c r="C34" s="268"/>
      <c r="D34" s="64" t="s">
        <v>291</v>
      </c>
      <c r="E34" s="134" t="s">
        <v>279</v>
      </c>
      <c r="F34" s="134"/>
      <c r="G34" s="267"/>
      <c r="H34" s="210"/>
    </row>
    <row r="35" spans="1:8" x14ac:dyDescent="0.25">
      <c r="A35" s="269"/>
      <c r="B35" s="269"/>
      <c r="C35" s="268"/>
      <c r="D35" s="64" t="s">
        <v>286</v>
      </c>
      <c r="E35" s="134" t="s">
        <v>279</v>
      </c>
      <c r="F35" s="134"/>
      <c r="G35" s="267"/>
      <c r="H35" s="210"/>
    </row>
    <row r="36" spans="1:8" x14ac:dyDescent="0.25">
      <c r="A36" s="269"/>
      <c r="B36" s="269"/>
      <c r="C36" s="268"/>
      <c r="D36" s="64" t="s">
        <v>1102</v>
      </c>
      <c r="E36" s="134" t="s">
        <v>279</v>
      </c>
      <c r="F36" s="134"/>
      <c r="G36" s="267"/>
      <c r="H36" s="210"/>
    </row>
    <row r="37" spans="1:8" x14ac:dyDescent="0.25">
      <c r="A37" s="269"/>
      <c r="B37" s="269"/>
      <c r="C37" s="268"/>
      <c r="D37" s="64" t="s">
        <v>1103</v>
      </c>
      <c r="E37" s="134" t="s">
        <v>279</v>
      </c>
      <c r="F37" s="134"/>
      <c r="G37" s="267"/>
      <c r="H37" s="210"/>
    </row>
    <row r="38" spans="1:8" x14ac:dyDescent="0.25">
      <c r="A38" s="269"/>
      <c r="B38" s="269"/>
      <c r="C38" s="268"/>
      <c r="D38" s="64" t="s">
        <v>1104</v>
      </c>
      <c r="E38" s="134" t="s">
        <v>279</v>
      </c>
      <c r="F38" s="134"/>
      <c r="G38" s="267"/>
      <c r="H38" s="210"/>
    </row>
    <row r="39" spans="1:8" x14ac:dyDescent="0.25">
      <c r="A39" s="269"/>
      <c r="B39" s="269"/>
      <c r="C39" s="268"/>
      <c r="D39" s="64" t="s">
        <v>1105</v>
      </c>
      <c r="E39" s="134" t="s">
        <v>279</v>
      </c>
      <c r="F39" s="134"/>
      <c r="G39" s="267"/>
      <c r="H39" s="210"/>
    </row>
    <row r="40" spans="1:8" x14ac:dyDescent="0.25">
      <c r="A40" s="269"/>
      <c r="B40" s="269"/>
      <c r="C40" s="268"/>
      <c r="D40" s="64" t="s">
        <v>1106</v>
      </c>
      <c r="E40" s="134" t="s">
        <v>279</v>
      </c>
      <c r="F40" s="134"/>
      <c r="G40" s="267"/>
      <c r="H40" s="210"/>
    </row>
    <row r="41" spans="1:8" x14ac:dyDescent="0.25">
      <c r="A41" s="266"/>
      <c r="B41" s="266"/>
      <c r="C41" s="264"/>
      <c r="D41" s="64" t="s">
        <v>1107</v>
      </c>
      <c r="E41" s="134" t="s">
        <v>279</v>
      </c>
      <c r="F41" s="134"/>
      <c r="G41" s="262"/>
      <c r="H41" s="210"/>
    </row>
    <row r="42" spans="1:8" ht="45" x14ac:dyDescent="0.25">
      <c r="A42" s="265">
        <v>41601</v>
      </c>
      <c r="B42" s="265" t="s">
        <v>277</v>
      </c>
      <c r="C42" s="263" t="s">
        <v>451</v>
      </c>
      <c r="D42" s="64" t="s">
        <v>515</v>
      </c>
      <c r="E42" s="134" t="s">
        <v>279</v>
      </c>
      <c r="F42" s="134"/>
      <c r="G42" s="261">
        <v>1.0680000000000001</v>
      </c>
      <c r="H42" s="210"/>
    </row>
    <row r="43" spans="1:8" ht="30" x14ac:dyDescent="0.25">
      <c r="A43" s="269"/>
      <c r="B43" s="269"/>
      <c r="C43" s="268"/>
      <c r="D43" s="64" t="s">
        <v>1108</v>
      </c>
      <c r="E43" s="134" t="s">
        <v>279</v>
      </c>
      <c r="F43" s="134"/>
      <c r="G43" s="267"/>
      <c r="H43" s="210"/>
    </row>
    <row r="44" spans="1:8" ht="30" x14ac:dyDescent="0.25">
      <c r="A44" s="269"/>
      <c r="B44" s="269"/>
      <c r="C44" s="268"/>
      <c r="D44" s="64" t="s">
        <v>1109</v>
      </c>
      <c r="E44" s="134" t="s">
        <v>279</v>
      </c>
      <c r="F44" s="134"/>
      <c r="G44" s="267"/>
      <c r="H44" s="210"/>
    </row>
    <row r="45" spans="1:8" ht="30" x14ac:dyDescent="0.25">
      <c r="A45" s="269"/>
      <c r="B45" s="269"/>
      <c r="C45" s="268"/>
      <c r="D45" s="64" t="s">
        <v>1110</v>
      </c>
      <c r="E45" s="134" t="s">
        <v>279</v>
      </c>
      <c r="F45" s="134"/>
      <c r="G45" s="267"/>
      <c r="H45" s="210"/>
    </row>
    <row r="46" spans="1:8" ht="30" x14ac:dyDescent="0.25">
      <c r="A46" s="269"/>
      <c r="B46" s="269"/>
      <c r="C46" s="268"/>
      <c r="D46" s="64" t="s">
        <v>518</v>
      </c>
      <c r="E46" s="134" t="s">
        <v>279</v>
      </c>
      <c r="F46" s="134"/>
      <c r="G46" s="267"/>
      <c r="H46" s="210"/>
    </row>
    <row r="47" spans="1:8" x14ac:dyDescent="0.25">
      <c r="A47" s="269"/>
      <c r="B47" s="269"/>
      <c r="C47" s="268"/>
      <c r="D47" s="64" t="s">
        <v>1111</v>
      </c>
      <c r="E47" s="134" t="s">
        <v>279</v>
      </c>
      <c r="F47" s="134"/>
      <c r="G47" s="267"/>
      <c r="H47" s="210"/>
    </row>
    <row r="48" spans="1:8" ht="30" x14ac:dyDescent="0.25">
      <c r="A48" s="269"/>
      <c r="B48" s="269"/>
      <c r="C48" s="268"/>
      <c r="D48" s="64" t="s">
        <v>1112</v>
      </c>
      <c r="E48" s="134" t="s">
        <v>279</v>
      </c>
      <c r="F48" s="134"/>
      <c r="G48" s="267"/>
      <c r="H48" s="210"/>
    </row>
    <row r="49" spans="1:8" ht="30" x14ac:dyDescent="0.25">
      <c r="A49" s="269"/>
      <c r="B49" s="269"/>
      <c r="C49" s="268"/>
      <c r="D49" s="64" t="s">
        <v>1113</v>
      </c>
      <c r="E49" s="134" t="s">
        <v>279</v>
      </c>
      <c r="F49" s="134"/>
      <c r="G49" s="267"/>
      <c r="H49" s="210"/>
    </row>
    <row r="50" spans="1:8" ht="30" x14ac:dyDescent="0.25">
      <c r="A50" s="269"/>
      <c r="B50" s="269"/>
      <c r="C50" s="268"/>
      <c r="D50" s="64" t="s">
        <v>293</v>
      </c>
      <c r="E50" s="134" t="s">
        <v>279</v>
      </c>
      <c r="F50" s="134"/>
      <c r="G50" s="267"/>
      <c r="H50" s="210"/>
    </row>
    <row r="51" spans="1:8" ht="30" x14ac:dyDescent="0.25">
      <c r="A51" s="269"/>
      <c r="B51" s="269"/>
      <c r="C51" s="268"/>
      <c r="D51" s="64" t="s">
        <v>297</v>
      </c>
      <c r="E51" s="134" t="s">
        <v>279</v>
      </c>
      <c r="F51" s="134"/>
      <c r="G51" s="267"/>
      <c r="H51" s="210"/>
    </row>
    <row r="52" spans="1:8" ht="30" x14ac:dyDescent="0.25">
      <c r="A52" s="269"/>
      <c r="B52" s="269"/>
      <c r="C52" s="268"/>
      <c r="D52" s="64" t="s">
        <v>295</v>
      </c>
      <c r="E52" s="134" t="s">
        <v>279</v>
      </c>
      <c r="F52" s="134"/>
      <c r="G52" s="267"/>
      <c r="H52" s="210"/>
    </row>
    <row r="53" spans="1:8" ht="30" x14ac:dyDescent="0.25">
      <c r="A53" s="269"/>
      <c r="B53" s="269"/>
      <c r="C53" s="268"/>
      <c r="D53" s="64" t="s">
        <v>1114</v>
      </c>
      <c r="E53" s="134" t="s">
        <v>279</v>
      </c>
      <c r="F53" s="134"/>
      <c r="G53" s="267"/>
      <c r="H53" s="210"/>
    </row>
    <row r="54" spans="1:8" ht="30" x14ac:dyDescent="0.25">
      <c r="A54" s="269"/>
      <c r="B54" s="269"/>
      <c r="C54" s="268"/>
      <c r="D54" s="64" t="s">
        <v>294</v>
      </c>
      <c r="E54" s="134" t="s">
        <v>279</v>
      </c>
      <c r="F54" s="134"/>
      <c r="G54" s="267"/>
      <c r="H54" s="210"/>
    </row>
    <row r="55" spans="1:8" ht="45" x14ac:dyDescent="0.25">
      <c r="A55" s="269"/>
      <c r="B55" s="269"/>
      <c r="C55" s="268"/>
      <c r="D55" s="64" t="s">
        <v>1115</v>
      </c>
      <c r="E55" s="134" t="s">
        <v>279</v>
      </c>
      <c r="F55" s="134"/>
      <c r="G55" s="267"/>
      <c r="H55" s="210"/>
    </row>
    <row r="56" spans="1:8" ht="30" x14ac:dyDescent="0.25">
      <c r="A56" s="269"/>
      <c r="B56" s="269"/>
      <c r="C56" s="268"/>
      <c r="D56" s="64" t="s">
        <v>296</v>
      </c>
      <c r="E56" s="134" t="s">
        <v>279</v>
      </c>
      <c r="F56" s="134"/>
      <c r="G56" s="267"/>
      <c r="H56" s="210"/>
    </row>
    <row r="57" spans="1:8" ht="45" x14ac:dyDescent="0.25">
      <c r="A57" s="269"/>
      <c r="B57" s="269"/>
      <c r="C57" s="268"/>
      <c r="D57" s="64" t="s">
        <v>1116</v>
      </c>
      <c r="E57" s="134" t="s">
        <v>279</v>
      </c>
      <c r="F57" s="134"/>
      <c r="G57" s="267"/>
      <c r="H57" s="210"/>
    </row>
    <row r="58" spans="1:8" ht="45" x14ac:dyDescent="0.25">
      <c r="A58" s="269"/>
      <c r="B58" s="269"/>
      <c r="C58" s="268"/>
      <c r="D58" s="64" t="s">
        <v>516</v>
      </c>
      <c r="E58" s="134" t="s">
        <v>279</v>
      </c>
      <c r="F58" s="134"/>
      <c r="G58" s="267"/>
      <c r="H58" s="210"/>
    </row>
    <row r="59" spans="1:8" ht="45" x14ac:dyDescent="0.25">
      <c r="A59" s="266"/>
      <c r="B59" s="266"/>
      <c r="C59" s="264"/>
      <c r="D59" s="64" t="s">
        <v>517</v>
      </c>
      <c r="E59" s="134" t="s">
        <v>279</v>
      </c>
      <c r="F59" s="134"/>
      <c r="G59" s="262"/>
      <c r="H59" s="210"/>
    </row>
    <row r="60" spans="1:8" ht="45" customHeight="1" x14ac:dyDescent="0.25">
      <c r="A60" s="265">
        <v>60101</v>
      </c>
      <c r="B60" s="265" t="s">
        <v>277</v>
      </c>
      <c r="C60" s="263" t="s">
        <v>446</v>
      </c>
      <c r="D60" s="64" t="s">
        <v>324</v>
      </c>
      <c r="E60" s="134" t="s">
        <v>279</v>
      </c>
      <c r="F60" s="134"/>
      <c r="G60" s="261">
        <v>1.046</v>
      </c>
      <c r="H60" s="210"/>
    </row>
    <row r="61" spans="1:8" ht="30" x14ac:dyDescent="0.25">
      <c r="A61" s="269"/>
      <c r="B61" s="269"/>
      <c r="C61" s="268"/>
      <c r="D61" s="64" t="s">
        <v>519</v>
      </c>
      <c r="E61" s="134" t="s">
        <v>279</v>
      </c>
      <c r="F61" s="134"/>
      <c r="G61" s="267"/>
      <c r="H61" s="210"/>
    </row>
    <row r="62" spans="1:8" ht="30" x14ac:dyDescent="0.25">
      <c r="A62" s="269"/>
      <c r="B62" s="269"/>
      <c r="C62" s="268"/>
      <c r="D62" s="64" t="s">
        <v>520</v>
      </c>
      <c r="E62" s="134" t="s">
        <v>279</v>
      </c>
      <c r="F62" s="134"/>
      <c r="G62" s="267"/>
      <c r="H62" s="210"/>
    </row>
    <row r="63" spans="1:8" ht="30" x14ac:dyDescent="0.25">
      <c r="A63" s="269"/>
      <c r="B63" s="269"/>
      <c r="C63" s="268"/>
      <c r="D63" s="64" t="s">
        <v>521</v>
      </c>
      <c r="E63" s="134" t="s">
        <v>279</v>
      </c>
      <c r="F63" s="134"/>
      <c r="G63" s="267"/>
      <c r="H63" s="210"/>
    </row>
    <row r="64" spans="1:8" ht="30" x14ac:dyDescent="0.25">
      <c r="A64" s="269"/>
      <c r="B64" s="269"/>
      <c r="C64" s="268"/>
      <c r="D64" s="64" t="s">
        <v>299</v>
      </c>
      <c r="E64" s="134" t="s">
        <v>279</v>
      </c>
      <c r="F64" s="134"/>
      <c r="G64" s="267"/>
      <c r="H64" s="210"/>
    </row>
    <row r="65" spans="1:8" ht="30" x14ac:dyDescent="0.25">
      <c r="A65" s="269"/>
      <c r="B65" s="269"/>
      <c r="C65" s="268"/>
      <c r="D65" s="64" t="s">
        <v>300</v>
      </c>
      <c r="E65" s="134" t="s">
        <v>279</v>
      </c>
      <c r="F65" s="134"/>
      <c r="G65" s="267"/>
      <c r="H65" s="210"/>
    </row>
    <row r="66" spans="1:8" ht="30" x14ac:dyDescent="0.25">
      <c r="A66" s="269"/>
      <c r="B66" s="269"/>
      <c r="C66" s="268"/>
      <c r="D66" s="64" t="s">
        <v>298</v>
      </c>
      <c r="E66" s="134" t="s">
        <v>279</v>
      </c>
      <c r="F66" s="134"/>
      <c r="G66" s="267"/>
      <c r="H66" s="210"/>
    </row>
    <row r="67" spans="1:8" ht="30" x14ac:dyDescent="0.25">
      <c r="A67" s="269"/>
      <c r="B67" s="269"/>
      <c r="C67" s="268"/>
      <c r="D67" s="64" t="s">
        <v>301</v>
      </c>
      <c r="E67" s="134" t="s">
        <v>279</v>
      </c>
      <c r="F67" s="134"/>
      <c r="G67" s="267"/>
      <c r="H67" s="210"/>
    </row>
    <row r="68" spans="1:8" ht="30" x14ac:dyDescent="0.25">
      <c r="A68" s="269"/>
      <c r="B68" s="269"/>
      <c r="C68" s="268"/>
      <c r="D68" s="64" t="s">
        <v>302</v>
      </c>
      <c r="E68" s="134" t="s">
        <v>279</v>
      </c>
      <c r="F68" s="134"/>
      <c r="G68" s="267"/>
      <c r="H68" s="210"/>
    </row>
    <row r="69" spans="1:8" ht="30" x14ac:dyDescent="0.25">
      <c r="A69" s="269"/>
      <c r="B69" s="269"/>
      <c r="C69" s="268"/>
      <c r="D69" s="64" t="s">
        <v>303</v>
      </c>
      <c r="E69" s="134" t="s">
        <v>279</v>
      </c>
      <c r="F69" s="134"/>
      <c r="G69" s="267"/>
      <c r="H69" s="210"/>
    </row>
    <row r="70" spans="1:8" ht="30" x14ac:dyDescent="0.25">
      <c r="A70" s="269"/>
      <c r="B70" s="269"/>
      <c r="C70" s="268"/>
      <c r="D70" s="64" t="s">
        <v>304</v>
      </c>
      <c r="E70" s="134" t="s">
        <v>279</v>
      </c>
      <c r="F70" s="134"/>
      <c r="G70" s="267"/>
      <c r="H70" s="210"/>
    </row>
    <row r="71" spans="1:8" ht="30" x14ac:dyDescent="0.25">
      <c r="A71" s="266"/>
      <c r="B71" s="266"/>
      <c r="C71" s="264"/>
      <c r="D71" s="64" t="s">
        <v>1117</v>
      </c>
      <c r="E71" s="134" t="s">
        <v>279</v>
      </c>
      <c r="F71" s="134"/>
      <c r="G71" s="262"/>
      <c r="H71" s="210"/>
    </row>
    <row r="72" spans="1:8" ht="45" customHeight="1" x14ac:dyDescent="0.25">
      <c r="A72" s="265">
        <v>70101</v>
      </c>
      <c r="B72" s="265" t="s">
        <v>277</v>
      </c>
      <c r="C72" s="263" t="s">
        <v>460</v>
      </c>
      <c r="D72" s="64" t="s">
        <v>1118</v>
      </c>
      <c r="E72" s="134" t="s">
        <v>279</v>
      </c>
      <c r="F72" s="134"/>
      <c r="G72" s="261">
        <v>1.0509999999999999</v>
      </c>
      <c r="H72" s="210"/>
    </row>
    <row r="73" spans="1:8" ht="30" x14ac:dyDescent="0.25">
      <c r="A73" s="269"/>
      <c r="B73" s="269"/>
      <c r="C73" s="268"/>
      <c r="D73" s="64" t="s">
        <v>1119</v>
      </c>
      <c r="E73" s="134" t="s">
        <v>279</v>
      </c>
      <c r="F73" s="134"/>
      <c r="G73" s="267"/>
      <c r="H73" s="210"/>
    </row>
    <row r="74" spans="1:8" ht="30" x14ac:dyDescent="0.25">
      <c r="A74" s="269"/>
      <c r="B74" s="269"/>
      <c r="C74" s="268"/>
      <c r="D74" s="64" t="s">
        <v>1120</v>
      </c>
      <c r="E74" s="134" t="s">
        <v>279</v>
      </c>
      <c r="F74" s="134"/>
      <c r="G74" s="267"/>
      <c r="H74" s="210"/>
    </row>
    <row r="75" spans="1:8" ht="30" x14ac:dyDescent="0.25">
      <c r="A75" s="269"/>
      <c r="B75" s="269"/>
      <c r="C75" s="268"/>
      <c r="D75" s="64" t="s">
        <v>1121</v>
      </c>
      <c r="E75" s="134" t="s">
        <v>279</v>
      </c>
      <c r="F75" s="134"/>
      <c r="G75" s="267"/>
      <c r="H75" s="210"/>
    </row>
    <row r="76" spans="1:8" ht="45" x14ac:dyDescent="0.25">
      <c r="A76" s="269"/>
      <c r="B76" s="269"/>
      <c r="C76" s="268"/>
      <c r="D76" s="64" t="s">
        <v>1122</v>
      </c>
      <c r="E76" s="134" t="s">
        <v>279</v>
      </c>
      <c r="F76" s="134"/>
      <c r="G76" s="267"/>
      <c r="H76" s="210"/>
    </row>
    <row r="77" spans="1:8" ht="30" x14ac:dyDescent="0.25">
      <c r="A77" s="266"/>
      <c r="B77" s="266"/>
      <c r="C77" s="264"/>
      <c r="D77" s="64" t="s">
        <v>1123</v>
      </c>
      <c r="E77" s="134" t="s">
        <v>279</v>
      </c>
      <c r="F77" s="134"/>
      <c r="G77" s="262"/>
      <c r="H77" s="210"/>
    </row>
    <row r="78" spans="1:8" ht="45" customHeight="1" x14ac:dyDescent="0.25">
      <c r="A78" s="265">
        <v>80101</v>
      </c>
      <c r="B78" s="265" t="s">
        <v>277</v>
      </c>
      <c r="C78" s="263" t="s">
        <v>462</v>
      </c>
      <c r="D78" s="64" t="s">
        <v>1124</v>
      </c>
      <c r="E78" s="134" t="s">
        <v>279</v>
      </c>
      <c r="F78" s="134"/>
      <c r="G78" s="261">
        <v>1.03</v>
      </c>
      <c r="H78" s="210"/>
    </row>
    <row r="79" spans="1:8" x14ac:dyDescent="0.25">
      <c r="A79" s="269"/>
      <c r="B79" s="269"/>
      <c r="C79" s="268"/>
      <c r="D79" s="64" t="s">
        <v>1125</v>
      </c>
      <c r="E79" s="134" t="s">
        <v>279</v>
      </c>
      <c r="F79" s="134"/>
      <c r="G79" s="267"/>
      <c r="H79" s="210"/>
    </row>
    <row r="80" spans="1:8" x14ac:dyDescent="0.25">
      <c r="A80" s="269"/>
      <c r="B80" s="269"/>
      <c r="C80" s="268"/>
      <c r="D80" s="64" t="s">
        <v>1126</v>
      </c>
      <c r="E80" s="134" t="s">
        <v>279</v>
      </c>
      <c r="F80" s="134"/>
      <c r="G80" s="267"/>
      <c r="H80" s="210"/>
    </row>
    <row r="81" spans="1:8" x14ac:dyDescent="0.25">
      <c r="A81" s="269"/>
      <c r="B81" s="269"/>
      <c r="C81" s="268"/>
      <c r="D81" s="64" t="s">
        <v>1127</v>
      </c>
      <c r="E81" s="134" t="s">
        <v>279</v>
      </c>
      <c r="F81" s="134"/>
      <c r="G81" s="267"/>
      <c r="H81" s="210"/>
    </row>
    <row r="82" spans="1:8" x14ac:dyDescent="0.25">
      <c r="A82" s="269"/>
      <c r="B82" s="269"/>
      <c r="C82" s="268"/>
      <c r="D82" s="64" t="s">
        <v>1128</v>
      </c>
      <c r="E82" s="134" t="s">
        <v>279</v>
      </c>
      <c r="F82" s="134"/>
      <c r="G82" s="267"/>
      <c r="H82" s="210"/>
    </row>
    <row r="83" spans="1:8" x14ac:dyDescent="0.25">
      <c r="A83" s="269"/>
      <c r="B83" s="269"/>
      <c r="C83" s="268"/>
      <c r="D83" s="64" t="s">
        <v>1129</v>
      </c>
      <c r="E83" s="134" t="s">
        <v>279</v>
      </c>
      <c r="F83" s="134"/>
      <c r="G83" s="267"/>
      <c r="H83" s="210"/>
    </row>
    <row r="84" spans="1:8" x14ac:dyDescent="0.25">
      <c r="A84" s="269"/>
      <c r="B84" s="269"/>
      <c r="C84" s="268"/>
      <c r="D84" s="64" t="s">
        <v>1130</v>
      </c>
      <c r="E84" s="134" t="s">
        <v>279</v>
      </c>
      <c r="F84" s="134"/>
      <c r="G84" s="267"/>
      <c r="H84" s="210"/>
    </row>
    <row r="85" spans="1:8" x14ac:dyDescent="0.25">
      <c r="A85" s="266"/>
      <c r="B85" s="266"/>
      <c r="C85" s="264"/>
      <c r="D85" s="64" t="s">
        <v>1131</v>
      </c>
      <c r="E85" s="134" t="s">
        <v>279</v>
      </c>
      <c r="F85" s="134"/>
      <c r="G85" s="262"/>
      <c r="H85" s="210"/>
    </row>
    <row r="86" spans="1:8" ht="45" customHeight="1" x14ac:dyDescent="0.25">
      <c r="A86" s="265">
        <v>110101</v>
      </c>
      <c r="B86" s="265" t="s">
        <v>277</v>
      </c>
      <c r="C86" s="263" t="s">
        <v>463</v>
      </c>
      <c r="D86" s="64" t="s">
        <v>305</v>
      </c>
      <c r="E86" s="134" t="s">
        <v>279</v>
      </c>
      <c r="F86" s="134"/>
      <c r="G86" s="261">
        <v>1.07</v>
      </c>
      <c r="H86" s="210"/>
    </row>
    <row r="87" spans="1:8" ht="30" x14ac:dyDescent="0.25">
      <c r="A87" s="269"/>
      <c r="B87" s="269"/>
      <c r="C87" s="268"/>
      <c r="D87" s="64" t="s">
        <v>306</v>
      </c>
      <c r="E87" s="134" t="s">
        <v>279</v>
      </c>
      <c r="F87" s="134"/>
      <c r="G87" s="267"/>
      <c r="H87" s="210"/>
    </row>
    <row r="88" spans="1:8" ht="30" x14ac:dyDescent="0.25">
      <c r="A88" s="269"/>
      <c r="B88" s="269"/>
      <c r="C88" s="268"/>
      <c r="D88" s="64" t="s">
        <v>307</v>
      </c>
      <c r="E88" s="134" t="s">
        <v>279</v>
      </c>
      <c r="F88" s="134"/>
      <c r="G88" s="267"/>
      <c r="H88" s="210"/>
    </row>
    <row r="89" spans="1:8" ht="30" x14ac:dyDescent="0.25">
      <c r="A89" s="269"/>
      <c r="B89" s="269"/>
      <c r="C89" s="268"/>
      <c r="D89" s="64" t="s">
        <v>308</v>
      </c>
      <c r="E89" s="134" t="s">
        <v>279</v>
      </c>
      <c r="F89" s="134"/>
      <c r="G89" s="267"/>
      <c r="H89" s="210"/>
    </row>
    <row r="90" spans="1:8" ht="30" x14ac:dyDescent="0.25">
      <c r="A90" s="269"/>
      <c r="B90" s="269"/>
      <c r="C90" s="268"/>
      <c r="D90" s="64" t="s">
        <v>309</v>
      </c>
      <c r="E90" s="134" t="s">
        <v>279</v>
      </c>
      <c r="F90" s="134"/>
      <c r="G90" s="267"/>
      <c r="H90" s="210"/>
    </row>
    <row r="91" spans="1:8" x14ac:dyDescent="0.25">
      <c r="A91" s="266"/>
      <c r="B91" s="266"/>
      <c r="C91" s="264"/>
      <c r="D91" s="64" t="s">
        <v>310</v>
      </c>
      <c r="E91" s="134"/>
      <c r="F91" s="134" t="s">
        <v>277</v>
      </c>
      <c r="G91" s="262"/>
      <c r="H91" s="210"/>
    </row>
    <row r="92" spans="1:8" ht="45" customHeight="1" x14ac:dyDescent="0.25">
      <c r="A92" s="265">
        <v>141101</v>
      </c>
      <c r="B92" s="265" t="s">
        <v>277</v>
      </c>
      <c r="C92" s="263" t="s">
        <v>464</v>
      </c>
      <c r="D92" s="64" t="s">
        <v>282</v>
      </c>
      <c r="E92" s="134" t="s">
        <v>279</v>
      </c>
      <c r="F92" s="134"/>
      <c r="G92" s="261">
        <v>1.0780000000000001</v>
      </c>
      <c r="H92" s="210"/>
    </row>
    <row r="93" spans="1:8" x14ac:dyDescent="0.25">
      <c r="A93" s="269"/>
      <c r="B93" s="269"/>
      <c r="C93" s="268"/>
      <c r="D93" s="64" t="s">
        <v>281</v>
      </c>
      <c r="E93" s="134"/>
      <c r="F93" s="134" t="s">
        <v>277</v>
      </c>
      <c r="G93" s="267"/>
      <c r="H93" s="210"/>
    </row>
    <row r="94" spans="1:8" x14ac:dyDescent="0.25">
      <c r="A94" s="269"/>
      <c r="B94" s="269"/>
      <c r="C94" s="268"/>
      <c r="D94" s="64" t="s">
        <v>311</v>
      </c>
      <c r="E94" s="134" t="s">
        <v>279</v>
      </c>
      <c r="F94" s="134"/>
      <c r="G94" s="267"/>
      <c r="H94" s="210"/>
    </row>
    <row r="95" spans="1:8" ht="30" x14ac:dyDescent="0.25">
      <c r="A95" s="269"/>
      <c r="B95" s="269"/>
      <c r="C95" s="268"/>
      <c r="D95" s="64" t="s">
        <v>522</v>
      </c>
      <c r="E95" s="134" t="s">
        <v>279</v>
      </c>
      <c r="F95" s="134"/>
      <c r="G95" s="267"/>
      <c r="H95" s="210"/>
    </row>
    <row r="96" spans="1:8" ht="30" x14ac:dyDescent="0.25">
      <c r="A96" s="269"/>
      <c r="B96" s="269"/>
      <c r="C96" s="268"/>
      <c r="D96" s="64" t="s">
        <v>523</v>
      </c>
      <c r="E96" s="134" t="s">
        <v>279</v>
      </c>
      <c r="F96" s="134"/>
      <c r="G96" s="267"/>
      <c r="H96" s="210"/>
    </row>
    <row r="97" spans="1:8" x14ac:dyDescent="0.25">
      <c r="A97" s="269"/>
      <c r="B97" s="269"/>
      <c r="C97" s="268"/>
      <c r="D97" s="64" t="s">
        <v>524</v>
      </c>
      <c r="E97" s="134" t="s">
        <v>279</v>
      </c>
      <c r="F97" s="134"/>
      <c r="G97" s="267"/>
      <c r="H97" s="210"/>
    </row>
    <row r="98" spans="1:8" ht="30" x14ac:dyDescent="0.25">
      <c r="A98" s="269"/>
      <c r="B98" s="269"/>
      <c r="C98" s="268"/>
      <c r="D98" s="64" t="s">
        <v>312</v>
      </c>
      <c r="E98" s="134" t="s">
        <v>279</v>
      </c>
      <c r="F98" s="134"/>
      <c r="G98" s="267"/>
      <c r="H98" s="210"/>
    </row>
    <row r="99" spans="1:8" ht="30" x14ac:dyDescent="0.25">
      <c r="A99" s="269"/>
      <c r="B99" s="269"/>
      <c r="C99" s="268"/>
      <c r="D99" s="64" t="s">
        <v>525</v>
      </c>
      <c r="E99" s="134" t="s">
        <v>279</v>
      </c>
      <c r="F99" s="134"/>
      <c r="G99" s="267"/>
      <c r="H99" s="210"/>
    </row>
    <row r="100" spans="1:8" x14ac:dyDescent="0.25">
      <c r="A100" s="269"/>
      <c r="B100" s="269"/>
      <c r="C100" s="268"/>
      <c r="D100" s="64" t="s">
        <v>313</v>
      </c>
      <c r="E100" s="134" t="s">
        <v>279</v>
      </c>
      <c r="F100" s="134"/>
      <c r="G100" s="267"/>
      <c r="H100" s="210"/>
    </row>
    <row r="101" spans="1:8" ht="30" x14ac:dyDescent="0.25">
      <c r="A101" s="269"/>
      <c r="B101" s="269"/>
      <c r="C101" s="268"/>
      <c r="D101" s="64" t="s">
        <v>526</v>
      </c>
      <c r="E101" s="134" t="s">
        <v>279</v>
      </c>
      <c r="F101" s="134"/>
      <c r="G101" s="267"/>
      <c r="H101" s="210"/>
    </row>
    <row r="102" spans="1:8" x14ac:dyDescent="0.25">
      <c r="A102" s="269"/>
      <c r="B102" s="269"/>
      <c r="C102" s="268"/>
      <c r="D102" s="64" t="s">
        <v>314</v>
      </c>
      <c r="E102" s="134" t="s">
        <v>279</v>
      </c>
      <c r="F102" s="134"/>
      <c r="G102" s="267"/>
      <c r="H102" s="210"/>
    </row>
    <row r="103" spans="1:8" x14ac:dyDescent="0.25">
      <c r="A103" s="269"/>
      <c r="B103" s="269"/>
      <c r="C103" s="268"/>
      <c r="D103" s="64" t="s">
        <v>315</v>
      </c>
      <c r="E103" s="134" t="s">
        <v>279</v>
      </c>
      <c r="F103" s="134"/>
      <c r="G103" s="267"/>
      <c r="H103" s="210"/>
    </row>
    <row r="104" spans="1:8" ht="30" x14ac:dyDescent="0.25">
      <c r="A104" s="269"/>
      <c r="B104" s="269"/>
      <c r="C104" s="268"/>
      <c r="D104" s="64" t="s">
        <v>316</v>
      </c>
      <c r="E104" s="134" t="s">
        <v>279</v>
      </c>
      <c r="F104" s="134"/>
      <c r="G104" s="267"/>
      <c r="H104" s="210"/>
    </row>
    <row r="105" spans="1:8" ht="30" x14ac:dyDescent="0.25">
      <c r="A105" s="266"/>
      <c r="B105" s="266"/>
      <c r="C105" s="264"/>
      <c r="D105" s="64" t="s">
        <v>317</v>
      </c>
      <c r="E105" s="134" t="s">
        <v>279</v>
      </c>
      <c r="F105" s="134"/>
      <c r="G105" s="262"/>
      <c r="H105" s="210"/>
    </row>
    <row r="106" spans="1:8" ht="45" customHeight="1" x14ac:dyDescent="0.25">
      <c r="A106" s="265">
        <v>160101</v>
      </c>
      <c r="B106" s="265" t="s">
        <v>277</v>
      </c>
      <c r="C106" s="263" t="s">
        <v>465</v>
      </c>
      <c r="D106" s="64" t="s">
        <v>318</v>
      </c>
      <c r="E106" s="134" t="s">
        <v>279</v>
      </c>
      <c r="F106" s="134"/>
      <c r="G106" s="261">
        <v>1.0209999999999999</v>
      </c>
      <c r="H106" s="210"/>
    </row>
    <row r="107" spans="1:8" ht="30" x14ac:dyDescent="0.25">
      <c r="A107" s="269"/>
      <c r="B107" s="269"/>
      <c r="C107" s="268"/>
      <c r="D107" s="64" t="s">
        <v>319</v>
      </c>
      <c r="E107" s="134" t="s">
        <v>279</v>
      </c>
      <c r="F107" s="134"/>
      <c r="G107" s="267"/>
      <c r="H107" s="210"/>
    </row>
    <row r="108" spans="1:8" x14ac:dyDescent="0.25">
      <c r="A108" s="269"/>
      <c r="B108" s="269"/>
      <c r="C108" s="268"/>
      <c r="D108" s="64" t="s">
        <v>320</v>
      </c>
      <c r="E108" s="134" t="s">
        <v>279</v>
      </c>
      <c r="F108" s="134"/>
      <c r="G108" s="267"/>
      <c r="H108" s="210"/>
    </row>
    <row r="109" spans="1:8" ht="30" x14ac:dyDescent="0.25">
      <c r="A109" s="269"/>
      <c r="B109" s="269"/>
      <c r="C109" s="268"/>
      <c r="D109" s="64" t="s">
        <v>527</v>
      </c>
      <c r="E109" s="134" t="s">
        <v>279</v>
      </c>
      <c r="F109" s="134"/>
      <c r="G109" s="267"/>
      <c r="H109" s="210"/>
    </row>
    <row r="110" spans="1:8" ht="30" x14ac:dyDescent="0.25">
      <c r="A110" s="269"/>
      <c r="B110" s="269"/>
      <c r="C110" s="268"/>
      <c r="D110" s="64" t="s">
        <v>528</v>
      </c>
      <c r="E110" s="134" t="s">
        <v>279</v>
      </c>
      <c r="F110" s="134"/>
      <c r="G110" s="267"/>
      <c r="H110" s="210"/>
    </row>
    <row r="111" spans="1:8" ht="30" x14ac:dyDescent="0.25">
      <c r="A111" s="269"/>
      <c r="B111" s="269"/>
      <c r="C111" s="268"/>
      <c r="D111" s="64" t="s">
        <v>321</v>
      </c>
      <c r="E111" s="134" t="s">
        <v>279</v>
      </c>
      <c r="F111" s="134"/>
      <c r="G111" s="267"/>
      <c r="H111" s="210"/>
    </row>
    <row r="112" spans="1:8" ht="30" x14ac:dyDescent="0.25">
      <c r="A112" s="266"/>
      <c r="B112" s="266"/>
      <c r="C112" s="264"/>
      <c r="D112" s="64" t="s">
        <v>322</v>
      </c>
      <c r="E112" s="134" t="s">
        <v>279</v>
      </c>
      <c r="F112" s="134"/>
      <c r="G112" s="262"/>
      <c r="H112" s="210"/>
    </row>
    <row r="113" spans="1:8" ht="45" x14ac:dyDescent="0.25">
      <c r="A113" s="56">
        <v>160201</v>
      </c>
      <c r="B113" s="56" t="s">
        <v>323</v>
      </c>
      <c r="C113" s="127" t="s">
        <v>72</v>
      </c>
      <c r="D113" s="64"/>
      <c r="E113" s="134" t="s">
        <v>279</v>
      </c>
      <c r="F113" s="134"/>
      <c r="G113" s="186">
        <v>1.113</v>
      </c>
      <c r="H113" s="210"/>
    </row>
    <row r="114" spans="1:8" ht="45" customHeight="1" x14ac:dyDescent="0.25">
      <c r="A114" s="265">
        <v>170101</v>
      </c>
      <c r="B114" s="265" t="s">
        <v>277</v>
      </c>
      <c r="C114" s="263" t="s">
        <v>466</v>
      </c>
      <c r="D114" s="64" t="s">
        <v>292</v>
      </c>
      <c r="E114" s="134" t="s">
        <v>279</v>
      </c>
      <c r="F114" s="134"/>
      <c r="G114" s="261">
        <v>1.0249999999999999</v>
      </c>
      <c r="H114" s="210"/>
    </row>
    <row r="115" spans="1:8" ht="30" x14ac:dyDescent="0.25">
      <c r="A115" s="269"/>
      <c r="B115" s="269"/>
      <c r="C115" s="268"/>
      <c r="D115" s="64" t="s">
        <v>1132</v>
      </c>
      <c r="E115" s="134" t="s">
        <v>279</v>
      </c>
      <c r="F115" s="134"/>
      <c r="G115" s="267"/>
      <c r="H115" s="210"/>
    </row>
    <row r="116" spans="1:8" ht="30" x14ac:dyDescent="0.25">
      <c r="A116" s="269"/>
      <c r="B116" s="269"/>
      <c r="C116" s="268"/>
      <c r="D116" s="64" t="s">
        <v>1132</v>
      </c>
      <c r="E116" s="134" t="s">
        <v>279</v>
      </c>
      <c r="F116" s="134"/>
      <c r="G116" s="267"/>
      <c r="H116" s="210"/>
    </row>
    <row r="117" spans="1:8" ht="30" x14ac:dyDescent="0.25">
      <c r="A117" s="269"/>
      <c r="B117" s="269"/>
      <c r="C117" s="268"/>
      <c r="D117" s="64" t="s">
        <v>1133</v>
      </c>
      <c r="E117" s="134" t="s">
        <v>279</v>
      </c>
      <c r="F117" s="134"/>
      <c r="G117" s="267"/>
      <c r="H117" s="210"/>
    </row>
    <row r="118" spans="1:8" ht="30" x14ac:dyDescent="0.25">
      <c r="A118" s="269"/>
      <c r="B118" s="269"/>
      <c r="C118" s="268"/>
      <c r="D118" s="64" t="s">
        <v>1134</v>
      </c>
      <c r="E118" s="134" t="s">
        <v>279</v>
      </c>
      <c r="F118" s="134"/>
      <c r="G118" s="267"/>
      <c r="H118" s="210"/>
    </row>
    <row r="119" spans="1:8" ht="30" x14ac:dyDescent="0.25">
      <c r="A119" s="269"/>
      <c r="B119" s="269"/>
      <c r="C119" s="268"/>
      <c r="D119" s="64" t="s">
        <v>1135</v>
      </c>
      <c r="E119" s="134" t="s">
        <v>279</v>
      </c>
      <c r="F119" s="134"/>
      <c r="G119" s="267"/>
      <c r="H119" s="210"/>
    </row>
    <row r="120" spans="1:8" ht="30" x14ac:dyDescent="0.25">
      <c r="A120" s="269"/>
      <c r="B120" s="269"/>
      <c r="C120" s="268"/>
      <c r="D120" s="64" t="s">
        <v>1136</v>
      </c>
      <c r="E120" s="134" t="s">
        <v>279</v>
      </c>
      <c r="F120" s="134"/>
      <c r="G120" s="267"/>
      <c r="H120" s="210"/>
    </row>
    <row r="121" spans="1:8" ht="30" x14ac:dyDescent="0.25">
      <c r="A121" s="266"/>
      <c r="B121" s="266"/>
      <c r="C121" s="264"/>
      <c r="D121" s="64" t="s">
        <v>1137</v>
      </c>
      <c r="E121" s="134" t="s">
        <v>279</v>
      </c>
      <c r="F121" s="134"/>
      <c r="G121" s="262"/>
      <c r="H121" s="210"/>
    </row>
    <row r="122" spans="1:8" ht="45" customHeight="1" x14ac:dyDescent="0.25">
      <c r="A122" s="265">
        <v>191901</v>
      </c>
      <c r="B122" s="265" t="s">
        <v>277</v>
      </c>
      <c r="C122" s="263" t="s">
        <v>468</v>
      </c>
      <c r="D122" s="64" t="s">
        <v>325</v>
      </c>
      <c r="E122" s="134" t="s">
        <v>279</v>
      </c>
      <c r="F122" s="134"/>
      <c r="G122" s="261">
        <v>1.0229999999999999</v>
      </c>
      <c r="H122" s="210"/>
    </row>
    <row r="123" spans="1:8" x14ac:dyDescent="0.25">
      <c r="A123" s="269"/>
      <c r="B123" s="269"/>
      <c r="C123" s="268"/>
      <c r="D123" s="64" t="s">
        <v>327</v>
      </c>
      <c r="E123" s="134" t="s">
        <v>279</v>
      </c>
      <c r="F123" s="134"/>
      <c r="G123" s="267"/>
      <c r="H123" s="210"/>
    </row>
    <row r="124" spans="1:8" x14ac:dyDescent="0.25">
      <c r="A124" s="269"/>
      <c r="B124" s="269"/>
      <c r="C124" s="268"/>
      <c r="D124" s="64" t="s">
        <v>326</v>
      </c>
      <c r="E124" s="134" t="s">
        <v>279</v>
      </c>
      <c r="F124" s="134"/>
      <c r="G124" s="267"/>
      <c r="H124" s="210"/>
    </row>
    <row r="125" spans="1:8" ht="30" x14ac:dyDescent="0.25">
      <c r="A125" s="269"/>
      <c r="B125" s="269"/>
      <c r="C125" s="268"/>
      <c r="D125" s="64" t="s">
        <v>530</v>
      </c>
      <c r="E125" s="134" t="s">
        <v>279</v>
      </c>
      <c r="F125" s="134"/>
      <c r="G125" s="267"/>
      <c r="H125" s="210"/>
    </row>
    <row r="126" spans="1:8" ht="30" x14ac:dyDescent="0.25">
      <c r="A126" s="269"/>
      <c r="B126" s="269"/>
      <c r="C126" s="268"/>
      <c r="D126" s="64" t="s">
        <v>529</v>
      </c>
      <c r="E126" s="134" t="s">
        <v>279</v>
      </c>
      <c r="F126" s="134"/>
      <c r="G126" s="267"/>
      <c r="H126" s="210"/>
    </row>
    <row r="127" spans="1:8" ht="30" x14ac:dyDescent="0.25">
      <c r="A127" s="269"/>
      <c r="B127" s="269"/>
      <c r="C127" s="268"/>
      <c r="D127" s="64" t="s">
        <v>328</v>
      </c>
      <c r="E127" s="134" t="s">
        <v>279</v>
      </c>
      <c r="F127" s="134"/>
      <c r="G127" s="267"/>
      <c r="H127" s="210"/>
    </row>
    <row r="128" spans="1:8" ht="30" x14ac:dyDescent="0.25">
      <c r="A128" s="269"/>
      <c r="B128" s="269"/>
      <c r="C128" s="268"/>
      <c r="D128" s="64" t="s">
        <v>329</v>
      </c>
      <c r="E128" s="134" t="s">
        <v>279</v>
      </c>
      <c r="F128" s="134"/>
      <c r="G128" s="267"/>
      <c r="H128" s="210"/>
    </row>
    <row r="129" spans="1:8" ht="30" x14ac:dyDescent="0.25">
      <c r="A129" s="266"/>
      <c r="B129" s="266"/>
      <c r="C129" s="264"/>
      <c r="D129" s="64" t="s">
        <v>1138</v>
      </c>
      <c r="E129" s="134" t="s">
        <v>279</v>
      </c>
      <c r="F129" s="134"/>
      <c r="G129" s="262"/>
      <c r="H129" s="210"/>
    </row>
    <row r="130" spans="1:8" ht="45" customHeight="1" x14ac:dyDescent="0.25">
      <c r="A130" s="265">
        <v>202401</v>
      </c>
      <c r="B130" s="265" t="s">
        <v>277</v>
      </c>
      <c r="C130" s="263" t="s">
        <v>472</v>
      </c>
      <c r="D130" s="64" t="s">
        <v>1139</v>
      </c>
      <c r="E130" s="134" t="s">
        <v>279</v>
      </c>
      <c r="F130" s="134"/>
      <c r="G130" s="261">
        <v>1.014</v>
      </c>
      <c r="H130" s="210"/>
    </row>
    <row r="131" spans="1:8" x14ac:dyDescent="0.25">
      <c r="A131" s="269"/>
      <c r="B131" s="269"/>
      <c r="C131" s="268"/>
      <c r="D131" s="64" t="s">
        <v>330</v>
      </c>
      <c r="E131" s="134" t="s">
        <v>279</v>
      </c>
      <c r="F131" s="134"/>
      <c r="G131" s="267"/>
      <c r="H131" s="210"/>
    </row>
    <row r="132" spans="1:8" x14ac:dyDescent="0.25">
      <c r="A132" s="269"/>
      <c r="B132" s="269"/>
      <c r="C132" s="268"/>
      <c r="D132" s="64" t="s">
        <v>1140</v>
      </c>
      <c r="E132" s="134" t="s">
        <v>279</v>
      </c>
      <c r="F132" s="134"/>
      <c r="G132" s="267"/>
      <c r="H132" s="210"/>
    </row>
    <row r="133" spans="1:8" x14ac:dyDescent="0.25">
      <c r="A133" s="266"/>
      <c r="B133" s="266"/>
      <c r="C133" s="264"/>
      <c r="D133" s="64" t="s">
        <v>331</v>
      </c>
      <c r="E133" s="134" t="s">
        <v>279</v>
      </c>
      <c r="F133" s="134"/>
      <c r="G133" s="262"/>
      <c r="H133" s="210"/>
    </row>
    <row r="134" spans="1:8" ht="45" customHeight="1" x14ac:dyDescent="0.25">
      <c r="A134" s="265">
        <v>220101</v>
      </c>
      <c r="B134" s="265" t="s">
        <v>323</v>
      </c>
      <c r="C134" s="263" t="s">
        <v>475</v>
      </c>
      <c r="D134" s="64" t="s">
        <v>310</v>
      </c>
      <c r="E134" s="134" t="s">
        <v>279</v>
      </c>
      <c r="F134" s="134"/>
      <c r="G134" s="261">
        <v>1.1140000000000001</v>
      </c>
      <c r="H134" s="210"/>
    </row>
    <row r="135" spans="1:8" ht="30" x14ac:dyDescent="0.25">
      <c r="A135" s="269"/>
      <c r="B135" s="269"/>
      <c r="C135" s="268"/>
      <c r="D135" s="64" t="s">
        <v>332</v>
      </c>
      <c r="E135" s="134" t="s">
        <v>279</v>
      </c>
      <c r="F135" s="134"/>
      <c r="G135" s="267"/>
      <c r="H135" s="210"/>
    </row>
    <row r="136" spans="1:8" ht="30" x14ac:dyDescent="0.25">
      <c r="A136" s="266"/>
      <c r="B136" s="266"/>
      <c r="C136" s="264"/>
      <c r="D136" s="64" t="s">
        <v>333</v>
      </c>
      <c r="E136" s="134" t="s">
        <v>279</v>
      </c>
      <c r="F136" s="134"/>
      <c r="G136" s="262"/>
      <c r="H136" s="210"/>
    </row>
    <row r="137" spans="1:8" ht="45" customHeight="1" x14ac:dyDescent="0.25">
      <c r="A137" s="265">
        <v>240101</v>
      </c>
      <c r="B137" s="265" t="s">
        <v>277</v>
      </c>
      <c r="C137" s="263" t="s">
        <v>476</v>
      </c>
      <c r="D137" s="64" t="s">
        <v>1141</v>
      </c>
      <c r="E137" s="134" t="s">
        <v>279</v>
      </c>
      <c r="F137" s="134"/>
      <c r="G137" s="261">
        <v>1.083</v>
      </c>
      <c r="H137" s="210"/>
    </row>
    <row r="138" spans="1:8" ht="30" x14ac:dyDescent="0.25">
      <c r="A138" s="269"/>
      <c r="B138" s="269"/>
      <c r="C138" s="268"/>
      <c r="D138" s="64" t="s">
        <v>1142</v>
      </c>
      <c r="E138" s="134" t="s">
        <v>279</v>
      </c>
      <c r="F138" s="134"/>
      <c r="G138" s="267"/>
      <c r="H138" s="210"/>
    </row>
    <row r="139" spans="1:8" x14ac:dyDescent="0.25">
      <c r="A139" s="269"/>
      <c r="B139" s="269"/>
      <c r="C139" s="268"/>
      <c r="D139" s="64" t="s">
        <v>1143</v>
      </c>
      <c r="E139" s="134" t="s">
        <v>279</v>
      </c>
      <c r="F139" s="134"/>
      <c r="G139" s="267"/>
      <c r="H139" s="210"/>
    </row>
    <row r="140" spans="1:8" x14ac:dyDescent="0.25">
      <c r="A140" s="269"/>
      <c r="B140" s="269"/>
      <c r="C140" s="268"/>
      <c r="D140" s="64" t="s">
        <v>1144</v>
      </c>
      <c r="E140" s="134" t="s">
        <v>279</v>
      </c>
      <c r="F140" s="134"/>
      <c r="G140" s="267"/>
      <c r="H140" s="210"/>
    </row>
    <row r="141" spans="1:8" x14ac:dyDescent="0.25">
      <c r="A141" s="269"/>
      <c r="B141" s="269"/>
      <c r="C141" s="268"/>
      <c r="D141" s="64" t="s">
        <v>1145</v>
      </c>
      <c r="E141" s="134" t="s">
        <v>279</v>
      </c>
      <c r="F141" s="134"/>
      <c r="G141" s="267"/>
      <c r="H141" s="210"/>
    </row>
    <row r="142" spans="1:8" x14ac:dyDescent="0.25">
      <c r="A142" s="269"/>
      <c r="B142" s="269"/>
      <c r="C142" s="268"/>
      <c r="D142" s="64" t="s">
        <v>1146</v>
      </c>
      <c r="E142" s="134" t="s">
        <v>279</v>
      </c>
      <c r="F142" s="134"/>
      <c r="G142" s="267"/>
      <c r="H142" s="210"/>
    </row>
    <row r="143" spans="1:8" x14ac:dyDescent="0.25">
      <c r="A143" s="269"/>
      <c r="B143" s="269"/>
      <c r="C143" s="268"/>
      <c r="D143" s="64" t="s">
        <v>1147</v>
      </c>
      <c r="E143" s="134" t="s">
        <v>279</v>
      </c>
      <c r="F143" s="134"/>
      <c r="G143" s="267"/>
      <c r="H143" s="210"/>
    </row>
    <row r="144" spans="1:8" x14ac:dyDescent="0.25">
      <c r="A144" s="269"/>
      <c r="B144" s="269"/>
      <c r="C144" s="268"/>
      <c r="D144" s="64" t="s">
        <v>1148</v>
      </c>
      <c r="E144" s="134" t="s">
        <v>279</v>
      </c>
      <c r="F144" s="134"/>
      <c r="G144" s="267"/>
      <c r="H144" s="210"/>
    </row>
    <row r="145" spans="1:8" x14ac:dyDescent="0.25">
      <c r="A145" s="269"/>
      <c r="B145" s="269"/>
      <c r="C145" s="268"/>
      <c r="D145" s="64" t="s">
        <v>1149</v>
      </c>
      <c r="E145" s="134" t="s">
        <v>279</v>
      </c>
      <c r="F145" s="134"/>
      <c r="G145" s="267"/>
      <c r="H145" s="210"/>
    </row>
    <row r="146" spans="1:8" x14ac:dyDescent="0.25">
      <c r="A146" s="269"/>
      <c r="B146" s="269"/>
      <c r="C146" s="268"/>
      <c r="D146" s="64" t="s">
        <v>282</v>
      </c>
      <c r="E146" s="134" t="s">
        <v>279</v>
      </c>
      <c r="F146" s="134"/>
      <c r="G146" s="267"/>
      <c r="H146" s="210"/>
    </row>
    <row r="147" spans="1:8" ht="30" x14ac:dyDescent="0.25">
      <c r="A147" s="269"/>
      <c r="B147" s="269"/>
      <c r="C147" s="268"/>
      <c r="D147" s="64" t="s">
        <v>334</v>
      </c>
      <c r="E147" s="134" t="s">
        <v>279</v>
      </c>
      <c r="F147" s="134"/>
      <c r="G147" s="267"/>
      <c r="H147" s="210"/>
    </row>
    <row r="148" spans="1:8" x14ac:dyDescent="0.25">
      <c r="A148" s="269"/>
      <c r="B148" s="269"/>
      <c r="C148" s="268"/>
      <c r="D148" s="64" t="s">
        <v>281</v>
      </c>
      <c r="E148" s="134" t="s">
        <v>279</v>
      </c>
      <c r="F148" s="134"/>
      <c r="G148" s="267"/>
      <c r="H148" s="210"/>
    </row>
    <row r="149" spans="1:8" ht="45" x14ac:dyDescent="0.25">
      <c r="A149" s="266"/>
      <c r="B149" s="266"/>
      <c r="C149" s="264"/>
      <c r="D149" s="64" t="s">
        <v>533</v>
      </c>
      <c r="E149" s="134" t="s">
        <v>279</v>
      </c>
      <c r="F149" s="134"/>
      <c r="G149" s="262"/>
      <c r="H149" s="210"/>
    </row>
    <row r="150" spans="1:8" ht="45" customHeight="1" x14ac:dyDescent="0.25">
      <c r="A150" s="265">
        <v>263001</v>
      </c>
      <c r="B150" s="265" t="s">
        <v>277</v>
      </c>
      <c r="C150" s="263" t="s">
        <v>70</v>
      </c>
      <c r="D150" s="64" t="s">
        <v>534</v>
      </c>
      <c r="E150" s="134"/>
      <c r="F150" s="134" t="s">
        <v>277</v>
      </c>
      <c r="G150" s="261">
        <v>1.03</v>
      </c>
      <c r="H150" s="210"/>
    </row>
    <row r="151" spans="1:8" ht="30" x14ac:dyDescent="0.25">
      <c r="A151" s="269"/>
      <c r="B151" s="269"/>
      <c r="C151" s="268"/>
      <c r="D151" s="64" t="s">
        <v>535</v>
      </c>
      <c r="E151" s="134" t="s">
        <v>279</v>
      </c>
      <c r="F151" s="134"/>
      <c r="G151" s="267"/>
      <c r="H151" s="210"/>
    </row>
    <row r="152" spans="1:8" ht="30" x14ac:dyDescent="0.25">
      <c r="A152" s="269"/>
      <c r="B152" s="269"/>
      <c r="C152" s="268"/>
      <c r="D152" s="64" t="s">
        <v>536</v>
      </c>
      <c r="E152" s="134" t="s">
        <v>279</v>
      </c>
      <c r="F152" s="134"/>
      <c r="G152" s="267"/>
      <c r="H152" s="210"/>
    </row>
    <row r="153" spans="1:8" ht="30" x14ac:dyDescent="0.25">
      <c r="A153" s="269"/>
      <c r="B153" s="269"/>
      <c r="C153" s="268"/>
      <c r="D153" s="64" t="s">
        <v>537</v>
      </c>
      <c r="E153" s="134" t="s">
        <v>279</v>
      </c>
      <c r="F153" s="134"/>
      <c r="G153" s="267"/>
      <c r="H153" s="210"/>
    </row>
    <row r="154" spans="1:8" ht="30" x14ac:dyDescent="0.25">
      <c r="A154" s="269"/>
      <c r="B154" s="269"/>
      <c r="C154" s="268"/>
      <c r="D154" s="64" t="s">
        <v>538</v>
      </c>
      <c r="E154" s="134" t="s">
        <v>279</v>
      </c>
      <c r="F154" s="134"/>
      <c r="G154" s="267"/>
      <c r="H154" s="210"/>
    </row>
    <row r="155" spans="1:8" ht="30" x14ac:dyDescent="0.25">
      <c r="A155" s="266"/>
      <c r="B155" s="266"/>
      <c r="C155" s="264"/>
      <c r="D155" s="64" t="s">
        <v>539</v>
      </c>
      <c r="E155" s="134" t="s">
        <v>279</v>
      </c>
      <c r="F155" s="134"/>
      <c r="G155" s="262"/>
      <c r="H155" s="210"/>
    </row>
    <row r="156" spans="1:8" ht="45" customHeight="1" x14ac:dyDescent="0.25">
      <c r="A156" s="265">
        <v>270101</v>
      </c>
      <c r="B156" s="265" t="s">
        <v>277</v>
      </c>
      <c r="C156" s="263" t="s">
        <v>479</v>
      </c>
      <c r="D156" s="64" t="s">
        <v>337</v>
      </c>
      <c r="E156" s="134" t="s">
        <v>279</v>
      </c>
      <c r="F156" s="134"/>
      <c r="G156" s="261">
        <v>1.0629999999999999</v>
      </c>
      <c r="H156" s="210"/>
    </row>
    <row r="157" spans="1:8" x14ac:dyDescent="0.25">
      <c r="A157" s="269"/>
      <c r="B157" s="269"/>
      <c r="C157" s="268"/>
      <c r="D157" s="64" t="s">
        <v>338</v>
      </c>
      <c r="E157" s="134" t="s">
        <v>279</v>
      </c>
      <c r="F157" s="134"/>
      <c r="G157" s="267"/>
      <c r="H157" s="210"/>
    </row>
    <row r="158" spans="1:8" x14ac:dyDescent="0.25">
      <c r="A158" s="269"/>
      <c r="B158" s="269"/>
      <c r="C158" s="268"/>
      <c r="D158" s="64" t="s">
        <v>341</v>
      </c>
      <c r="E158" s="134" t="s">
        <v>279</v>
      </c>
      <c r="F158" s="134"/>
      <c r="G158" s="267"/>
      <c r="H158" s="210"/>
    </row>
    <row r="159" spans="1:8" x14ac:dyDescent="0.25">
      <c r="A159" s="269"/>
      <c r="B159" s="269"/>
      <c r="C159" s="268"/>
      <c r="D159" s="64" t="s">
        <v>335</v>
      </c>
      <c r="E159" s="134" t="s">
        <v>279</v>
      </c>
      <c r="F159" s="134"/>
      <c r="G159" s="267"/>
      <c r="H159" s="210"/>
    </row>
    <row r="160" spans="1:8" x14ac:dyDescent="0.25">
      <c r="A160" s="269"/>
      <c r="B160" s="269"/>
      <c r="C160" s="268"/>
      <c r="D160" s="64" t="s">
        <v>1150</v>
      </c>
      <c r="E160" s="134" t="s">
        <v>279</v>
      </c>
      <c r="F160" s="134"/>
      <c r="G160" s="267"/>
      <c r="H160" s="210"/>
    </row>
    <row r="161" spans="1:8" x14ac:dyDescent="0.25">
      <c r="A161" s="269"/>
      <c r="B161" s="269"/>
      <c r="C161" s="268"/>
      <c r="D161" s="64" t="s">
        <v>336</v>
      </c>
      <c r="E161" s="134" t="s">
        <v>279</v>
      </c>
      <c r="F161" s="134"/>
      <c r="G161" s="267"/>
      <c r="H161" s="210"/>
    </row>
    <row r="162" spans="1:8" x14ac:dyDescent="0.25">
      <c r="A162" s="269"/>
      <c r="B162" s="269"/>
      <c r="C162" s="268"/>
      <c r="D162" s="64" t="s">
        <v>339</v>
      </c>
      <c r="E162" s="134" t="s">
        <v>279</v>
      </c>
      <c r="F162" s="134"/>
      <c r="G162" s="267"/>
      <c r="H162" s="210"/>
    </row>
    <row r="163" spans="1:8" x14ac:dyDescent="0.25">
      <c r="A163" s="269"/>
      <c r="B163" s="269"/>
      <c r="C163" s="268"/>
      <c r="D163" s="64" t="s">
        <v>340</v>
      </c>
      <c r="E163" s="134" t="s">
        <v>279</v>
      </c>
      <c r="F163" s="134"/>
      <c r="G163" s="267"/>
      <c r="H163" s="210"/>
    </row>
    <row r="164" spans="1:8" x14ac:dyDescent="0.25">
      <c r="A164" s="269"/>
      <c r="B164" s="269"/>
      <c r="C164" s="268"/>
      <c r="D164" s="64" t="s">
        <v>1151</v>
      </c>
      <c r="E164" s="134" t="s">
        <v>279</v>
      </c>
      <c r="F164" s="134"/>
      <c r="G164" s="267"/>
      <c r="H164" s="210"/>
    </row>
    <row r="165" spans="1:8" x14ac:dyDescent="0.25">
      <c r="A165" s="269"/>
      <c r="B165" s="269"/>
      <c r="C165" s="268"/>
      <c r="D165" s="64" t="s">
        <v>1152</v>
      </c>
      <c r="E165" s="134" t="s">
        <v>279</v>
      </c>
      <c r="F165" s="134"/>
      <c r="G165" s="267"/>
      <c r="H165" s="210"/>
    </row>
    <row r="166" spans="1:8" ht="30" x14ac:dyDescent="0.25">
      <c r="A166" s="266"/>
      <c r="B166" s="266"/>
      <c r="C166" s="264"/>
      <c r="D166" s="64" t="s">
        <v>342</v>
      </c>
      <c r="E166" s="134" t="s">
        <v>279</v>
      </c>
      <c r="F166" s="134"/>
      <c r="G166" s="262"/>
      <c r="H166" s="210"/>
    </row>
    <row r="167" spans="1:8" ht="60" customHeight="1" x14ac:dyDescent="0.25">
      <c r="A167" s="265">
        <v>280101</v>
      </c>
      <c r="B167" s="265" t="s">
        <v>277</v>
      </c>
      <c r="C167" s="263" t="s">
        <v>480</v>
      </c>
      <c r="D167" s="64" t="s">
        <v>1153</v>
      </c>
      <c r="E167" s="134" t="s">
        <v>279</v>
      </c>
      <c r="F167" s="134"/>
      <c r="G167" s="261">
        <v>1.0169999999999999</v>
      </c>
      <c r="H167" s="210"/>
    </row>
    <row r="168" spans="1:8" ht="30" x14ac:dyDescent="0.25">
      <c r="A168" s="269"/>
      <c r="B168" s="269"/>
      <c r="C168" s="268"/>
      <c r="D168" s="64" t="s">
        <v>1154</v>
      </c>
      <c r="E168" s="134" t="s">
        <v>279</v>
      </c>
      <c r="F168" s="134"/>
      <c r="G168" s="267"/>
      <c r="H168" s="210"/>
    </row>
    <row r="169" spans="1:8" ht="45" x14ac:dyDescent="0.25">
      <c r="A169" s="269"/>
      <c r="B169" s="269"/>
      <c r="C169" s="268"/>
      <c r="D169" s="64" t="s">
        <v>1155</v>
      </c>
      <c r="E169" s="134" t="s">
        <v>279</v>
      </c>
      <c r="F169" s="134"/>
      <c r="G169" s="267"/>
      <c r="H169" s="210"/>
    </row>
    <row r="170" spans="1:8" ht="75" x14ac:dyDescent="0.25">
      <c r="A170" s="269"/>
      <c r="B170" s="269"/>
      <c r="C170" s="268"/>
      <c r="D170" s="64" t="s">
        <v>1156</v>
      </c>
      <c r="E170" s="134" t="s">
        <v>279</v>
      </c>
      <c r="F170" s="134"/>
      <c r="G170" s="267"/>
      <c r="H170" s="210"/>
    </row>
    <row r="171" spans="1:8" ht="60" x14ac:dyDescent="0.25">
      <c r="A171" s="269"/>
      <c r="B171" s="269"/>
      <c r="C171" s="268"/>
      <c r="D171" s="64" t="s">
        <v>1157</v>
      </c>
      <c r="E171" s="134" t="s">
        <v>279</v>
      </c>
      <c r="F171" s="134"/>
      <c r="G171" s="267"/>
      <c r="H171" s="210"/>
    </row>
    <row r="172" spans="1:8" ht="30" x14ac:dyDescent="0.25">
      <c r="A172" s="269"/>
      <c r="B172" s="269"/>
      <c r="C172" s="268"/>
      <c r="D172" s="64" t="s">
        <v>1158</v>
      </c>
      <c r="E172" s="134" t="s">
        <v>279</v>
      </c>
      <c r="F172" s="134"/>
      <c r="G172" s="267"/>
      <c r="H172" s="210"/>
    </row>
    <row r="173" spans="1:8" ht="60" x14ac:dyDescent="0.25">
      <c r="A173" s="269"/>
      <c r="B173" s="269"/>
      <c r="C173" s="268"/>
      <c r="D173" s="64" t="s">
        <v>1159</v>
      </c>
      <c r="E173" s="134" t="s">
        <v>279</v>
      </c>
      <c r="F173" s="134"/>
      <c r="G173" s="267"/>
      <c r="H173" s="210"/>
    </row>
    <row r="174" spans="1:8" ht="60" x14ac:dyDescent="0.25">
      <c r="A174" s="269"/>
      <c r="B174" s="269"/>
      <c r="C174" s="268"/>
      <c r="D174" s="64" t="s">
        <v>1160</v>
      </c>
      <c r="E174" s="134" t="s">
        <v>279</v>
      </c>
      <c r="F174" s="134"/>
      <c r="G174" s="267"/>
      <c r="H174" s="210"/>
    </row>
    <row r="175" spans="1:8" ht="60" x14ac:dyDescent="0.25">
      <c r="A175" s="266"/>
      <c r="B175" s="266"/>
      <c r="C175" s="264"/>
      <c r="D175" s="64" t="s">
        <v>1161</v>
      </c>
      <c r="E175" s="134" t="s">
        <v>279</v>
      </c>
      <c r="F175" s="134"/>
      <c r="G175" s="262"/>
      <c r="H175" s="210"/>
    </row>
    <row r="176" spans="1:8" ht="45" customHeight="1" x14ac:dyDescent="0.25">
      <c r="A176" s="265">
        <v>291601</v>
      </c>
      <c r="B176" s="265" t="s">
        <v>277</v>
      </c>
      <c r="C176" s="263" t="s">
        <v>482</v>
      </c>
      <c r="D176" s="64" t="s">
        <v>346</v>
      </c>
      <c r="E176" s="134" t="s">
        <v>279</v>
      </c>
      <c r="F176" s="134"/>
      <c r="G176" s="261">
        <v>1.06</v>
      </c>
      <c r="H176" s="210"/>
    </row>
    <row r="177" spans="1:8" x14ac:dyDescent="0.25">
      <c r="A177" s="269"/>
      <c r="B177" s="269"/>
      <c r="C177" s="268"/>
      <c r="D177" s="64" t="s">
        <v>348</v>
      </c>
      <c r="E177" s="134" t="s">
        <v>279</v>
      </c>
      <c r="F177" s="134"/>
      <c r="G177" s="267"/>
      <c r="H177" s="210"/>
    </row>
    <row r="178" spans="1:8" x14ac:dyDescent="0.25">
      <c r="A178" s="269"/>
      <c r="B178" s="269"/>
      <c r="C178" s="268"/>
      <c r="D178" s="64" t="s">
        <v>345</v>
      </c>
      <c r="E178" s="134" t="s">
        <v>279</v>
      </c>
      <c r="F178" s="134"/>
      <c r="G178" s="267"/>
      <c r="H178" s="210"/>
    </row>
    <row r="179" spans="1:8" x14ac:dyDescent="0.25">
      <c r="A179" s="269"/>
      <c r="B179" s="269"/>
      <c r="C179" s="268"/>
      <c r="D179" s="64" t="s">
        <v>1162</v>
      </c>
      <c r="E179" s="134" t="s">
        <v>279</v>
      </c>
      <c r="F179" s="134"/>
      <c r="G179" s="267"/>
      <c r="H179" s="210"/>
    </row>
    <row r="180" spans="1:8" x14ac:dyDescent="0.25">
      <c r="A180" s="269"/>
      <c r="B180" s="269"/>
      <c r="C180" s="268"/>
      <c r="D180" s="64" t="s">
        <v>344</v>
      </c>
      <c r="E180" s="134" t="s">
        <v>279</v>
      </c>
      <c r="F180" s="134"/>
      <c r="G180" s="267"/>
      <c r="H180" s="210"/>
    </row>
    <row r="181" spans="1:8" x14ac:dyDescent="0.25">
      <c r="A181" s="269"/>
      <c r="B181" s="269"/>
      <c r="C181" s="268"/>
      <c r="D181" s="64" t="s">
        <v>1163</v>
      </c>
      <c r="E181" s="134" t="s">
        <v>279</v>
      </c>
      <c r="F181" s="134"/>
      <c r="G181" s="267"/>
      <c r="H181" s="210"/>
    </row>
    <row r="182" spans="1:8" ht="45" x14ac:dyDescent="0.25">
      <c r="A182" s="269"/>
      <c r="B182" s="269"/>
      <c r="C182" s="268"/>
      <c r="D182" s="64" t="s">
        <v>1164</v>
      </c>
      <c r="E182" s="134" t="s">
        <v>279</v>
      </c>
      <c r="F182" s="134"/>
      <c r="G182" s="267"/>
      <c r="H182" s="210"/>
    </row>
    <row r="183" spans="1:8" ht="30" x14ac:dyDescent="0.25">
      <c r="A183" s="269"/>
      <c r="B183" s="269"/>
      <c r="C183" s="268"/>
      <c r="D183" s="64" t="s">
        <v>1165</v>
      </c>
      <c r="E183" s="134" t="s">
        <v>279</v>
      </c>
      <c r="F183" s="134"/>
      <c r="G183" s="267"/>
      <c r="H183" s="210"/>
    </row>
    <row r="184" spans="1:8" x14ac:dyDescent="0.25">
      <c r="A184" s="269"/>
      <c r="B184" s="269"/>
      <c r="C184" s="268"/>
      <c r="D184" s="64" t="s">
        <v>1166</v>
      </c>
      <c r="E184" s="134" t="s">
        <v>279</v>
      </c>
      <c r="F184" s="134"/>
      <c r="G184" s="267"/>
      <c r="H184" s="210"/>
    </row>
    <row r="185" spans="1:8" ht="30" x14ac:dyDescent="0.25">
      <c r="A185" s="269"/>
      <c r="B185" s="269"/>
      <c r="C185" s="268"/>
      <c r="D185" s="64" t="s">
        <v>1167</v>
      </c>
      <c r="E185" s="134" t="s">
        <v>279</v>
      </c>
      <c r="F185" s="134"/>
      <c r="G185" s="267"/>
      <c r="H185" s="210"/>
    </row>
    <row r="186" spans="1:8" ht="30" x14ac:dyDescent="0.25">
      <c r="A186" s="269"/>
      <c r="B186" s="269"/>
      <c r="C186" s="268"/>
      <c r="D186" s="64" t="s">
        <v>349</v>
      </c>
      <c r="E186" s="134" t="s">
        <v>279</v>
      </c>
      <c r="F186" s="134"/>
      <c r="G186" s="267"/>
      <c r="H186" s="210"/>
    </row>
    <row r="187" spans="1:8" ht="30" x14ac:dyDescent="0.25">
      <c r="A187" s="269"/>
      <c r="B187" s="269"/>
      <c r="C187" s="268"/>
      <c r="D187" s="64" t="s">
        <v>1168</v>
      </c>
      <c r="E187" s="134" t="s">
        <v>279</v>
      </c>
      <c r="F187" s="134"/>
      <c r="G187" s="267"/>
      <c r="H187" s="210"/>
    </row>
    <row r="188" spans="1:8" ht="30" x14ac:dyDescent="0.25">
      <c r="A188" s="269"/>
      <c r="B188" s="269"/>
      <c r="C188" s="268"/>
      <c r="D188" s="64" t="s">
        <v>1169</v>
      </c>
      <c r="E188" s="134" t="s">
        <v>279</v>
      </c>
      <c r="F188" s="134"/>
      <c r="G188" s="267"/>
      <c r="H188" s="210"/>
    </row>
    <row r="189" spans="1:8" ht="30" x14ac:dyDescent="0.25">
      <c r="A189" s="269"/>
      <c r="B189" s="269"/>
      <c r="C189" s="268"/>
      <c r="D189" s="64" t="s">
        <v>1170</v>
      </c>
      <c r="E189" s="134" t="s">
        <v>279</v>
      </c>
      <c r="F189" s="134"/>
      <c r="G189" s="267"/>
      <c r="H189" s="210"/>
    </row>
    <row r="190" spans="1:8" ht="30" x14ac:dyDescent="0.25">
      <c r="A190" s="266"/>
      <c r="B190" s="266"/>
      <c r="C190" s="264"/>
      <c r="D190" s="64" t="s">
        <v>347</v>
      </c>
      <c r="E190" s="134" t="s">
        <v>279</v>
      </c>
      <c r="F190" s="134"/>
      <c r="G190" s="262"/>
      <c r="H190" s="210"/>
    </row>
    <row r="191" spans="1:8" ht="45" customHeight="1" x14ac:dyDescent="0.25">
      <c r="A191" s="265">
        <v>300101</v>
      </c>
      <c r="B191" s="265" t="s">
        <v>277</v>
      </c>
      <c r="C191" s="263" t="s">
        <v>484</v>
      </c>
      <c r="D191" s="64" t="s">
        <v>1171</v>
      </c>
      <c r="E191" s="134"/>
      <c r="F191" s="134" t="s">
        <v>1172</v>
      </c>
      <c r="G191" s="261">
        <v>1.0429999999999999</v>
      </c>
      <c r="H191" s="210"/>
    </row>
    <row r="192" spans="1:8" ht="30" x14ac:dyDescent="0.25">
      <c r="A192" s="269"/>
      <c r="B192" s="269"/>
      <c r="C192" s="268"/>
      <c r="D192" s="64" t="s">
        <v>1173</v>
      </c>
      <c r="E192" s="134" t="s">
        <v>279</v>
      </c>
      <c r="F192" s="134"/>
      <c r="G192" s="267"/>
      <c r="H192" s="210"/>
    </row>
    <row r="193" spans="1:8" ht="30" x14ac:dyDescent="0.25">
      <c r="A193" s="269"/>
      <c r="B193" s="269"/>
      <c r="C193" s="268"/>
      <c r="D193" s="64" t="s">
        <v>1174</v>
      </c>
      <c r="E193" s="134"/>
      <c r="F193" s="134" t="s">
        <v>1172</v>
      </c>
      <c r="G193" s="267"/>
      <c r="H193" s="210"/>
    </row>
    <row r="194" spans="1:8" ht="30" x14ac:dyDescent="0.25">
      <c r="A194" s="269"/>
      <c r="B194" s="269"/>
      <c r="C194" s="268"/>
      <c r="D194" s="64" t="s">
        <v>541</v>
      </c>
      <c r="E194" s="134" t="s">
        <v>279</v>
      </c>
      <c r="F194" s="134"/>
      <c r="G194" s="267"/>
      <c r="H194" s="210"/>
    </row>
    <row r="195" spans="1:8" ht="30" x14ac:dyDescent="0.25">
      <c r="A195" s="269"/>
      <c r="B195" s="269"/>
      <c r="C195" s="268"/>
      <c r="D195" s="64" t="s">
        <v>1175</v>
      </c>
      <c r="E195" s="134" t="s">
        <v>279</v>
      </c>
      <c r="F195" s="134"/>
      <c r="G195" s="267"/>
      <c r="H195" s="210"/>
    </row>
    <row r="196" spans="1:8" ht="30" x14ac:dyDescent="0.25">
      <c r="A196" s="269"/>
      <c r="B196" s="269"/>
      <c r="C196" s="268"/>
      <c r="D196" s="64" t="s">
        <v>1176</v>
      </c>
      <c r="E196" s="134" t="s">
        <v>279</v>
      </c>
      <c r="F196" s="134"/>
      <c r="G196" s="267"/>
      <c r="H196" s="210"/>
    </row>
    <row r="197" spans="1:8" ht="30" x14ac:dyDescent="0.25">
      <c r="A197" s="269"/>
      <c r="B197" s="269"/>
      <c r="C197" s="268"/>
      <c r="D197" s="64" t="s">
        <v>350</v>
      </c>
      <c r="E197" s="134" t="s">
        <v>279</v>
      </c>
      <c r="F197" s="134"/>
      <c r="G197" s="267"/>
      <c r="H197" s="210"/>
    </row>
    <row r="198" spans="1:8" ht="30" x14ac:dyDescent="0.25">
      <c r="A198" s="269"/>
      <c r="B198" s="269"/>
      <c r="C198" s="268"/>
      <c r="D198" s="64" t="s">
        <v>351</v>
      </c>
      <c r="E198" s="134" t="s">
        <v>279</v>
      </c>
      <c r="F198" s="134"/>
      <c r="G198" s="267"/>
      <c r="H198" s="210"/>
    </row>
    <row r="199" spans="1:8" ht="30" x14ac:dyDescent="0.25">
      <c r="A199" s="269"/>
      <c r="B199" s="269"/>
      <c r="C199" s="268"/>
      <c r="D199" s="64" t="s">
        <v>352</v>
      </c>
      <c r="E199" s="134" t="s">
        <v>279</v>
      </c>
      <c r="F199" s="134"/>
      <c r="G199" s="267"/>
      <c r="H199" s="210"/>
    </row>
    <row r="200" spans="1:8" ht="30" x14ac:dyDescent="0.25">
      <c r="A200" s="269"/>
      <c r="B200" s="269"/>
      <c r="C200" s="268"/>
      <c r="D200" s="64" t="s">
        <v>1177</v>
      </c>
      <c r="E200" s="134" t="s">
        <v>279</v>
      </c>
      <c r="F200" s="134"/>
      <c r="G200" s="267"/>
      <c r="H200" s="210"/>
    </row>
    <row r="201" spans="1:8" ht="30" x14ac:dyDescent="0.25">
      <c r="A201" s="269"/>
      <c r="B201" s="269"/>
      <c r="C201" s="268"/>
      <c r="D201" s="64" t="s">
        <v>540</v>
      </c>
      <c r="E201" s="134" t="s">
        <v>279</v>
      </c>
      <c r="F201" s="134"/>
      <c r="G201" s="267"/>
      <c r="H201" s="210"/>
    </row>
    <row r="202" spans="1:8" ht="30" x14ac:dyDescent="0.25">
      <c r="A202" s="266"/>
      <c r="B202" s="266"/>
      <c r="C202" s="264"/>
      <c r="D202" s="64" t="s">
        <v>1178</v>
      </c>
      <c r="E202" s="134"/>
      <c r="F202" s="134" t="s">
        <v>1172</v>
      </c>
      <c r="G202" s="262"/>
      <c r="H202" s="210"/>
    </row>
    <row r="203" spans="1:8" ht="45" x14ac:dyDescent="0.25">
      <c r="A203" s="56">
        <v>311301</v>
      </c>
      <c r="B203" s="56" t="s">
        <v>323</v>
      </c>
      <c r="C203" s="127" t="s">
        <v>17</v>
      </c>
      <c r="D203" s="64"/>
      <c r="E203" s="134" t="s">
        <v>279</v>
      </c>
      <c r="F203" s="134"/>
      <c r="G203" s="186">
        <v>1.113</v>
      </c>
      <c r="H203" s="210"/>
    </row>
    <row r="204" spans="1:8" ht="45" customHeight="1" x14ac:dyDescent="0.25">
      <c r="A204" s="265">
        <v>313301</v>
      </c>
      <c r="B204" s="265" t="s">
        <v>277</v>
      </c>
      <c r="C204" s="263" t="s">
        <v>353</v>
      </c>
      <c r="D204" s="64" t="s">
        <v>1179</v>
      </c>
      <c r="E204" s="134" t="s">
        <v>279</v>
      </c>
      <c r="F204" s="134"/>
      <c r="G204" s="261">
        <v>1.0569999999999999</v>
      </c>
      <c r="H204" s="210"/>
    </row>
    <row r="205" spans="1:8" x14ac:dyDescent="0.25">
      <c r="A205" s="269"/>
      <c r="B205" s="269"/>
      <c r="C205" s="268"/>
      <c r="D205" s="64" t="s">
        <v>1179</v>
      </c>
      <c r="E205" s="134" t="s">
        <v>279</v>
      </c>
      <c r="F205" s="134"/>
      <c r="G205" s="267"/>
      <c r="H205" s="210"/>
    </row>
    <row r="206" spans="1:8" x14ac:dyDescent="0.25">
      <c r="A206" s="269"/>
      <c r="B206" s="269"/>
      <c r="C206" s="268"/>
      <c r="D206" s="64" t="s">
        <v>1179</v>
      </c>
      <c r="E206" s="134" t="s">
        <v>279</v>
      </c>
      <c r="F206" s="134"/>
      <c r="G206" s="267"/>
      <c r="H206" s="210"/>
    </row>
    <row r="207" spans="1:8" x14ac:dyDescent="0.25">
      <c r="A207" s="269"/>
      <c r="B207" s="269"/>
      <c r="C207" s="268"/>
      <c r="D207" s="64" t="s">
        <v>1179</v>
      </c>
      <c r="E207" s="134" t="s">
        <v>279</v>
      </c>
      <c r="F207" s="134"/>
      <c r="G207" s="267"/>
      <c r="H207" s="210"/>
    </row>
    <row r="208" spans="1:8" x14ac:dyDescent="0.25">
      <c r="A208" s="269"/>
      <c r="B208" s="269"/>
      <c r="C208" s="268"/>
      <c r="D208" s="64" t="s">
        <v>1180</v>
      </c>
      <c r="E208" s="134" t="s">
        <v>279</v>
      </c>
      <c r="F208" s="134"/>
      <c r="G208" s="267"/>
      <c r="H208" s="210"/>
    </row>
    <row r="209" spans="1:8" x14ac:dyDescent="0.25">
      <c r="A209" s="269"/>
      <c r="B209" s="269"/>
      <c r="C209" s="268"/>
      <c r="D209" s="64" t="s">
        <v>545</v>
      </c>
      <c r="E209" s="134" t="s">
        <v>279</v>
      </c>
      <c r="F209" s="134"/>
      <c r="G209" s="267"/>
      <c r="H209" s="210"/>
    </row>
    <row r="210" spans="1:8" x14ac:dyDescent="0.25">
      <c r="A210" s="269"/>
      <c r="B210" s="269"/>
      <c r="C210" s="268"/>
      <c r="D210" s="64" t="s">
        <v>1181</v>
      </c>
      <c r="E210" s="134" t="s">
        <v>279</v>
      </c>
      <c r="F210" s="134"/>
      <c r="G210" s="267"/>
      <c r="H210" s="210"/>
    </row>
    <row r="211" spans="1:8" x14ac:dyDescent="0.25">
      <c r="A211" s="269"/>
      <c r="B211" s="269"/>
      <c r="C211" s="268"/>
      <c r="D211" s="64" t="s">
        <v>1182</v>
      </c>
      <c r="E211" s="134" t="s">
        <v>279</v>
      </c>
      <c r="F211" s="134"/>
      <c r="G211" s="267"/>
      <c r="H211" s="210"/>
    </row>
    <row r="212" spans="1:8" x14ac:dyDescent="0.25">
      <c r="A212" s="269"/>
      <c r="B212" s="269"/>
      <c r="C212" s="268"/>
      <c r="D212" s="64" t="s">
        <v>1183</v>
      </c>
      <c r="E212" s="134" t="s">
        <v>279</v>
      </c>
      <c r="F212" s="134"/>
      <c r="G212" s="267"/>
      <c r="H212" s="210"/>
    </row>
    <row r="213" spans="1:8" ht="30" x14ac:dyDescent="0.25">
      <c r="A213" s="269"/>
      <c r="B213" s="269"/>
      <c r="C213" s="268"/>
      <c r="D213" s="64" t="s">
        <v>1184</v>
      </c>
      <c r="E213" s="134" t="s">
        <v>279</v>
      </c>
      <c r="F213" s="134"/>
      <c r="G213" s="267"/>
      <c r="H213" s="210"/>
    </row>
    <row r="214" spans="1:8" ht="30" x14ac:dyDescent="0.25">
      <c r="A214" s="269"/>
      <c r="B214" s="269"/>
      <c r="C214" s="268"/>
      <c r="D214" s="64" t="s">
        <v>1185</v>
      </c>
      <c r="E214" s="134" t="s">
        <v>279</v>
      </c>
      <c r="F214" s="134"/>
      <c r="G214" s="267"/>
      <c r="H214" s="210"/>
    </row>
    <row r="215" spans="1:8" ht="30" x14ac:dyDescent="0.25">
      <c r="A215" s="269"/>
      <c r="B215" s="269"/>
      <c r="C215" s="268"/>
      <c r="D215" s="64" t="s">
        <v>1186</v>
      </c>
      <c r="E215" s="134" t="s">
        <v>279</v>
      </c>
      <c r="F215" s="134"/>
      <c r="G215" s="267"/>
      <c r="H215" s="210"/>
    </row>
    <row r="216" spans="1:8" ht="30" x14ac:dyDescent="0.25">
      <c r="A216" s="269"/>
      <c r="B216" s="269"/>
      <c r="C216" s="268"/>
      <c r="D216" s="64" t="s">
        <v>1187</v>
      </c>
      <c r="E216" s="134" t="s">
        <v>279</v>
      </c>
      <c r="F216" s="134"/>
      <c r="G216" s="267"/>
      <c r="H216" s="210"/>
    </row>
    <row r="217" spans="1:8" x14ac:dyDescent="0.25">
      <c r="A217" s="269"/>
      <c r="B217" s="269"/>
      <c r="C217" s="268"/>
      <c r="D217" s="64" t="s">
        <v>1188</v>
      </c>
      <c r="E217" s="134" t="s">
        <v>279</v>
      </c>
      <c r="F217" s="134"/>
      <c r="G217" s="267"/>
      <c r="H217" s="210"/>
    </row>
    <row r="218" spans="1:8" ht="30" x14ac:dyDescent="0.25">
      <c r="A218" s="269"/>
      <c r="B218" s="269"/>
      <c r="C218" s="268"/>
      <c r="D218" s="64" t="s">
        <v>1189</v>
      </c>
      <c r="E218" s="134" t="s">
        <v>279</v>
      </c>
      <c r="F218" s="134"/>
      <c r="G218" s="267"/>
      <c r="H218" s="210"/>
    </row>
    <row r="219" spans="1:8" ht="30" x14ac:dyDescent="0.25">
      <c r="A219" s="269"/>
      <c r="B219" s="269"/>
      <c r="C219" s="268"/>
      <c r="D219" s="64" t="s">
        <v>1190</v>
      </c>
      <c r="E219" s="134" t="s">
        <v>279</v>
      </c>
      <c r="F219" s="134"/>
      <c r="G219" s="267"/>
      <c r="H219" s="210"/>
    </row>
    <row r="220" spans="1:8" x14ac:dyDescent="0.25">
      <c r="A220" s="269"/>
      <c r="B220" s="269"/>
      <c r="C220" s="268"/>
      <c r="D220" s="64" t="s">
        <v>1191</v>
      </c>
      <c r="E220" s="134"/>
      <c r="F220" s="134" t="s">
        <v>1172</v>
      </c>
      <c r="G220" s="267"/>
      <c r="H220" s="210"/>
    </row>
    <row r="221" spans="1:8" ht="30" x14ac:dyDescent="0.25">
      <c r="A221" s="269"/>
      <c r="B221" s="269"/>
      <c r="C221" s="268"/>
      <c r="D221" s="64" t="s">
        <v>1192</v>
      </c>
      <c r="E221" s="134" t="s">
        <v>279</v>
      </c>
      <c r="F221" s="134"/>
      <c r="G221" s="267"/>
      <c r="H221" s="210"/>
    </row>
    <row r="222" spans="1:8" ht="30" x14ac:dyDescent="0.25">
      <c r="A222" s="269"/>
      <c r="B222" s="269"/>
      <c r="C222" s="268"/>
      <c r="D222" s="64" t="s">
        <v>1193</v>
      </c>
      <c r="E222" s="134" t="s">
        <v>279</v>
      </c>
      <c r="F222" s="134"/>
      <c r="G222" s="267"/>
      <c r="H222" s="210"/>
    </row>
    <row r="223" spans="1:8" ht="30" x14ac:dyDescent="0.25">
      <c r="A223" s="269"/>
      <c r="B223" s="269"/>
      <c r="C223" s="268"/>
      <c r="D223" s="64" t="s">
        <v>542</v>
      </c>
      <c r="E223" s="134" t="s">
        <v>279</v>
      </c>
      <c r="F223" s="134"/>
      <c r="G223" s="267"/>
      <c r="H223" s="210"/>
    </row>
    <row r="224" spans="1:8" ht="30" x14ac:dyDescent="0.25">
      <c r="A224" s="269"/>
      <c r="B224" s="269"/>
      <c r="C224" s="268"/>
      <c r="D224" s="64" t="s">
        <v>543</v>
      </c>
      <c r="E224" s="134" t="s">
        <v>279</v>
      </c>
      <c r="F224" s="134"/>
      <c r="G224" s="267"/>
      <c r="H224" s="210"/>
    </row>
    <row r="225" spans="1:8" ht="30" x14ac:dyDescent="0.25">
      <c r="A225" s="269"/>
      <c r="B225" s="269"/>
      <c r="C225" s="268"/>
      <c r="D225" s="64" t="s">
        <v>544</v>
      </c>
      <c r="E225" s="134" t="s">
        <v>279</v>
      </c>
      <c r="F225" s="134"/>
      <c r="G225" s="267"/>
      <c r="H225" s="210"/>
    </row>
    <row r="226" spans="1:8" x14ac:dyDescent="0.25">
      <c r="A226" s="269"/>
      <c r="B226" s="269"/>
      <c r="C226" s="268"/>
      <c r="D226" s="64" t="s">
        <v>1194</v>
      </c>
      <c r="E226" s="134"/>
      <c r="F226" s="134" t="s">
        <v>1172</v>
      </c>
      <c r="G226" s="267"/>
      <c r="H226" s="210"/>
    </row>
    <row r="227" spans="1:8" ht="30" x14ac:dyDescent="0.25">
      <c r="A227" s="269"/>
      <c r="B227" s="269"/>
      <c r="C227" s="268"/>
      <c r="D227" s="64" t="s">
        <v>1195</v>
      </c>
      <c r="E227" s="134" t="s">
        <v>279</v>
      </c>
      <c r="F227" s="134"/>
      <c r="G227" s="267"/>
      <c r="H227" s="210"/>
    </row>
    <row r="228" spans="1:8" ht="30" x14ac:dyDescent="0.25">
      <c r="A228" s="269"/>
      <c r="B228" s="269"/>
      <c r="C228" s="268"/>
      <c r="D228" s="64" t="s">
        <v>1196</v>
      </c>
      <c r="E228" s="134" t="s">
        <v>279</v>
      </c>
      <c r="F228" s="134"/>
      <c r="G228" s="267"/>
      <c r="H228" s="210"/>
    </row>
    <row r="229" spans="1:8" ht="30" x14ac:dyDescent="0.25">
      <c r="A229" s="269"/>
      <c r="B229" s="269"/>
      <c r="C229" s="268"/>
      <c r="D229" s="64" t="s">
        <v>1197</v>
      </c>
      <c r="E229" s="134" t="s">
        <v>279</v>
      </c>
      <c r="F229" s="134"/>
      <c r="G229" s="267"/>
      <c r="H229" s="210"/>
    </row>
    <row r="230" spans="1:8" ht="30" x14ac:dyDescent="0.25">
      <c r="A230" s="269"/>
      <c r="B230" s="269"/>
      <c r="C230" s="268"/>
      <c r="D230" s="64" t="s">
        <v>1198</v>
      </c>
      <c r="E230" s="134" t="s">
        <v>279</v>
      </c>
      <c r="F230" s="134"/>
      <c r="G230" s="267"/>
      <c r="H230" s="210"/>
    </row>
    <row r="231" spans="1:8" ht="30" x14ac:dyDescent="0.25">
      <c r="A231" s="269"/>
      <c r="B231" s="269"/>
      <c r="C231" s="268"/>
      <c r="D231" s="64" t="s">
        <v>1199</v>
      </c>
      <c r="E231" s="134" t="s">
        <v>279</v>
      </c>
      <c r="F231" s="134"/>
      <c r="G231" s="267"/>
      <c r="H231" s="210"/>
    </row>
    <row r="232" spans="1:8" ht="30" x14ac:dyDescent="0.25">
      <c r="A232" s="269"/>
      <c r="B232" s="269"/>
      <c r="C232" s="268"/>
      <c r="D232" s="64" t="s">
        <v>1200</v>
      </c>
      <c r="E232" s="134" t="s">
        <v>279</v>
      </c>
      <c r="F232" s="134"/>
      <c r="G232" s="267"/>
      <c r="H232" s="210"/>
    </row>
    <row r="233" spans="1:8" ht="30" x14ac:dyDescent="0.25">
      <c r="A233" s="269"/>
      <c r="B233" s="269"/>
      <c r="C233" s="268"/>
      <c r="D233" s="64" t="s">
        <v>1201</v>
      </c>
      <c r="E233" s="134" t="s">
        <v>279</v>
      </c>
      <c r="F233" s="134"/>
      <c r="G233" s="267"/>
      <c r="H233" s="210"/>
    </row>
    <row r="234" spans="1:8" ht="30" x14ac:dyDescent="0.25">
      <c r="A234" s="269"/>
      <c r="B234" s="269"/>
      <c r="C234" s="268"/>
      <c r="D234" s="64" t="s">
        <v>1202</v>
      </c>
      <c r="E234" s="134" t="s">
        <v>279</v>
      </c>
      <c r="F234" s="134"/>
      <c r="G234" s="267"/>
      <c r="H234" s="210"/>
    </row>
    <row r="235" spans="1:8" ht="30" x14ac:dyDescent="0.25">
      <c r="A235" s="269"/>
      <c r="B235" s="269"/>
      <c r="C235" s="268"/>
      <c r="D235" s="64" t="s">
        <v>1203</v>
      </c>
      <c r="E235" s="134" t="s">
        <v>279</v>
      </c>
      <c r="F235" s="134"/>
      <c r="G235" s="267"/>
      <c r="H235" s="210"/>
    </row>
    <row r="236" spans="1:8" ht="30" x14ac:dyDescent="0.25">
      <c r="A236" s="269"/>
      <c r="B236" s="269"/>
      <c r="C236" s="268"/>
      <c r="D236" s="64" t="s">
        <v>1204</v>
      </c>
      <c r="E236" s="134" t="s">
        <v>279</v>
      </c>
      <c r="F236" s="134"/>
      <c r="G236" s="267"/>
      <c r="H236" s="210"/>
    </row>
    <row r="237" spans="1:8" ht="30" x14ac:dyDescent="0.25">
      <c r="A237" s="269"/>
      <c r="B237" s="269"/>
      <c r="C237" s="268"/>
      <c r="D237" s="64" t="s">
        <v>1204</v>
      </c>
      <c r="E237" s="134" t="s">
        <v>279</v>
      </c>
      <c r="F237" s="134"/>
      <c r="G237" s="267"/>
      <c r="H237" s="210"/>
    </row>
    <row r="238" spans="1:8" x14ac:dyDescent="0.25">
      <c r="A238" s="266"/>
      <c r="B238" s="266"/>
      <c r="C238" s="264"/>
      <c r="D238" s="64" t="s">
        <v>1205</v>
      </c>
      <c r="E238" s="134" t="s">
        <v>279</v>
      </c>
      <c r="F238" s="134"/>
      <c r="G238" s="262"/>
      <c r="H238" s="210"/>
    </row>
    <row r="239" spans="1:8" ht="45" customHeight="1" x14ac:dyDescent="0.25">
      <c r="A239" s="265">
        <v>334801</v>
      </c>
      <c r="B239" s="265" t="s">
        <v>277</v>
      </c>
      <c r="C239" s="263" t="s">
        <v>486</v>
      </c>
      <c r="D239" s="64" t="s">
        <v>1206</v>
      </c>
      <c r="E239" s="134" t="s">
        <v>279</v>
      </c>
      <c r="F239" s="134"/>
      <c r="G239" s="261">
        <v>1.06</v>
      </c>
      <c r="H239" s="210"/>
    </row>
    <row r="240" spans="1:8" x14ac:dyDescent="0.25">
      <c r="A240" s="269"/>
      <c r="B240" s="269"/>
      <c r="C240" s="268"/>
      <c r="D240" s="64" t="s">
        <v>1207</v>
      </c>
      <c r="E240" s="134" t="s">
        <v>279</v>
      </c>
      <c r="F240" s="134"/>
      <c r="G240" s="267"/>
      <c r="H240" s="210"/>
    </row>
    <row r="241" spans="1:8" x14ac:dyDescent="0.25">
      <c r="A241" s="269"/>
      <c r="B241" s="269"/>
      <c r="C241" s="268"/>
      <c r="D241" s="64" t="s">
        <v>1208</v>
      </c>
      <c r="E241" s="134" t="s">
        <v>279</v>
      </c>
      <c r="F241" s="134"/>
      <c r="G241" s="267"/>
      <c r="H241" s="210"/>
    </row>
    <row r="242" spans="1:8" x14ac:dyDescent="0.25">
      <c r="A242" s="269"/>
      <c r="B242" s="269"/>
      <c r="C242" s="268"/>
      <c r="D242" s="64" t="s">
        <v>1209</v>
      </c>
      <c r="E242" s="134" t="s">
        <v>279</v>
      </c>
      <c r="F242" s="134"/>
      <c r="G242" s="267"/>
      <c r="H242" s="210"/>
    </row>
    <row r="243" spans="1:8" x14ac:dyDescent="0.25">
      <c r="A243" s="269"/>
      <c r="B243" s="269"/>
      <c r="C243" s="268"/>
      <c r="D243" s="64" t="s">
        <v>354</v>
      </c>
      <c r="E243" s="134" t="s">
        <v>279</v>
      </c>
      <c r="F243" s="134"/>
      <c r="G243" s="267"/>
      <c r="H243" s="210"/>
    </row>
    <row r="244" spans="1:8" x14ac:dyDescent="0.25">
      <c r="A244" s="269"/>
      <c r="B244" s="269"/>
      <c r="C244" s="268"/>
      <c r="D244" s="64" t="s">
        <v>355</v>
      </c>
      <c r="E244" s="134" t="s">
        <v>279</v>
      </c>
      <c r="F244" s="134"/>
      <c r="G244" s="267"/>
      <c r="H244" s="210"/>
    </row>
    <row r="245" spans="1:8" x14ac:dyDescent="0.25">
      <c r="A245" s="269"/>
      <c r="B245" s="269"/>
      <c r="C245" s="268"/>
      <c r="D245" s="64" t="s">
        <v>356</v>
      </c>
      <c r="E245" s="134" t="s">
        <v>279</v>
      </c>
      <c r="F245" s="134"/>
      <c r="G245" s="267"/>
      <c r="H245" s="210"/>
    </row>
    <row r="246" spans="1:8" x14ac:dyDescent="0.25">
      <c r="A246" s="269"/>
      <c r="B246" s="269"/>
      <c r="C246" s="268"/>
      <c r="D246" s="64" t="s">
        <v>357</v>
      </c>
      <c r="E246" s="134" t="s">
        <v>279</v>
      </c>
      <c r="F246" s="134"/>
      <c r="G246" s="267"/>
      <c r="H246" s="210"/>
    </row>
    <row r="247" spans="1:8" x14ac:dyDescent="0.25">
      <c r="A247" s="269"/>
      <c r="B247" s="269"/>
      <c r="C247" s="268"/>
      <c r="D247" s="64" t="s">
        <v>1210</v>
      </c>
      <c r="E247" s="134" t="s">
        <v>279</v>
      </c>
      <c r="F247" s="134"/>
      <c r="G247" s="267"/>
      <c r="H247" s="210"/>
    </row>
    <row r="248" spans="1:8" ht="30" x14ac:dyDescent="0.25">
      <c r="A248" s="269"/>
      <c r="B248" s="269"/>
      <c r="C248" s="268"/>
      <c r="D248" s="64" t="s">
        <v>1211</v>
      </c>
      <c r="E248" s="134" t="s">
        <v>279</v>
      </c>
      <c r="F248" s="134"/>
      <c r="G248" s="267"/>
      <c r="H248" s="210"/>
    </row>
    <row r="249" spans="1:8" ht="30" x14ac:dyDescent="0.25">
      <c r="A249" s="269"/>
      <c r="B249" s="269"/>
      <c r="C249" s="268"/>
      <c r="D249" s="64" t="s">
        <v>1212</v>
      </c>
      <c r="E249" s="134" t="s">
        <v>279</v>
      </c>
      <c r="F249" s="134"/>
      <c r="G249" s="267"/>
      <c r="H249" s="210"/>
    </row>
    <row r="250" spans="1:8" ht="30" x14ac:dyDescent="0.25">
      <c r="A250" s="269"/>
      <c r="B250" s="269"/>
      <c r="C250" s="268"/>
      <c r="D250" s="64" t="s">
        <v>1213</v>
      </c>
      <c r="E250" s="134" t="s">
        <v>279</v>
      </c>
      <c r="F250" s="134"/>
      <c r="G250" s="267"/>
      <c r="H250" s="210"/>
    </row>
    <row r="251" spans="1:8" ht="30" x14ac:dyDescent="0.25">
      <c r="A251" s="269"/>
      <c r="B251" s="269"/>
      <c r="C251" s="268"/>
      <c r="D251" s="64" t="s">
        <v>546</v>
      </c>
      <c r="E251" s="134" t="s">
        <v>279</v>
      </c>
      <c r="F251" s="134"/>
      <c r="G251" s="267"/>
      <c r="H251" s="210"/>
    </row>
    <row r="252" spans="1:8" ht="30" x14ac:dyDescent="0.25">
      <c r="A252" s="269"/>
      <c r="B252" s="269"/>
      <c r="C252" s="268"/>
      <c r="D252" s="64" t="s">
        <v>1214</v>
      </c>
      <c r="E252" s="134"/>
      <c r="F252" s="134" t="s">
        <v>277</v>
      </c>
      <c r="G252" s="267"/>
      <c r="H252" s="210"/>
    </row>
    <row r="253" spans="1:8" ht="30" x14ac:dyDescent="0.25">
      <c r="A253" s="269"/>
      <c r="B253" s="269"/>
      <c r="C253" s="268"/>
      <c r="D253" s="64" t="s">
        <v>1215</v>
      </c>
      <c r="E253" s="134" t="s">
        <v>279</v>
      </c>
      <c r="F253" s="134"/>
      <c r="G253" s="267"/>
      <c r="H253" s="210"/>
    </row>
    <row r="254" spans="1:8" ht="30" x14ac:dyDescent="0.25">
      <c r="A254" s="269"/>
      <c r="B254" s="269"/>
      <c r="C254" s="268"/>
      <c r="D254" s="64" t="s">
        <v>1216</v>
      </c>
      <c r="E254" s="134" t="s">
        <v>279</v>
      </c>
      <c r="F254" s="134"/>
      <c r="G254" s="267"/>
      <c r="H254" s="210"/>
    </row>
    <row r="255" spans="1:8" ht="30" x14ac:dyDescent="0.25">
      <c r="A255" s="269"/>
      <c r="B255" s="269"/>
      <c r="C255" s="268"/>
      <c r="D255" s="64" t="s">
        <v>1217</v>
      </c>
      <c r="E255" s="134" t="s">
        <v>279</v>
      </c>
      <c r="F255" s="134"/>
      <c r="G255" s="267"/>
      <c r="H255" s="210"/>
    </row>
    <row r="256" spans="1:8" ht="30" x14ac:dyDescent="0.25">
      <c r="A256" s="266"/>
      <c r="B256" s="266"/>
      <c r="C256" s="264"/>
      <c r="D256" s="64" t="s">
        <v>1218</v>
      </c>
      <c r="E256" s="134" t="s">
        <v>279</v>
      </c>
      <c r="F256" s="134"/>
      <c r="G256" s="262"/>
      <c r="H256" s="210"/>
    </row>
    <row r="257" spans="1:8" ht="45" customHeight="1" x14ac:dyDescent="0.25">
      <c r="A257" s="265">
        <v>340101</v>
      </c>
      <c r="B257" s="265" t="s">
        <v>277</v>
      </c>
      <c r="C257" s="263" t="s">
        <v>488</v>
      </c>
      <c r="D257" s="64" t="s">
        <v>358</v>
      </c>
      <c r="E257" s="134" t="s">
        <v>279</v>
      </c>
      <c r="F257" s="134"/>
      <c r="G257" s="261">
        <v>1.0249999999999999</v>
      </c>
      <c r="H257" s="210"/>
    </row>
    <row r="258" spans="1:8" ht="30" x14ac:dyDescent="0.25">
      <c r="A258" s="269"/>
      <c r="B258" s="269"/>
      <c r="C258" s="268"/>
      <c r="D258" s="64" t="s">
        <v>359</v>
      </c>
      <c r="E258" s="134" t="s">
        <v>279</v>
      </c>
      <c r="F258" s="134"/>
      <c r="G258" s="267"/>
      <c r="H258" s="210"/>
    </row>
    <row r="259" spans="1:8" ht="30" x14ac:dyDescent="0.25">
      <c r="A259" s="269"/>
      <c r="B259" s="269"/>
      <c r="C259" s="268"/>
      <c r="D259" s="64" t="s">
        <v>360</v>
      </c>
      <c r="E259" s="134" t="s">
        <v>279</v>
      </c>
      <c r="F259" s="134"/>
      <c r="G259" s="267"/>
      <c r="H259" s="210"/>
    </row>
    <row r="260" spans="1:8" ht="30" x14ac:dyDescent="0.25">
      <c r="A260" s="269"/>
      <c r="B260" s="269"/>
      <c r="C260" s="268"/>
      <c r="D260" s="64" t="s">
        <v>361</v>
      </c>
      <c r="E260" s="134" t="s">
        <v>279</v>
      </c>
      <c r="F260" s="134"/>
      <c r="G260" s="267"/>
      <c r="H260" s="210"/>
    </row>
    <row r="261" spans="1:8" x14ac:dyDescent="0.25">
      <c r="A261" s="266"/>
      <c r="B261" s="266"/>
      <c r="C261" s="264"/>
      <c r="D261" s="64" t="s">
        <v>1219</v>
      </c>
      <c r="E261" s="134"/>
      <c r="F261" s="134" t="s">
        <v>1172</v>
      </c>
      <c r="G261" s="262"/>
      <c r="H261" s="210"/>
    </row>
    <row r="262" spans="1:8" ht="60" customHeight="1" x14ac:dyDescent="0.25">
      <c r="A262" s="265">
        <v>363001</v>
      </c>
      <c r="B262" s="265" t="s">
        <v>277</v>
      </c>
      <c r="C262" s="263" t="s">
        <v>230</v>
      </c>
      <c r="D262" s="64" t="s">
        <v>1220</v>
      </c>
      <c r="E262" s="134" t="s">
        <v>279</v>
      </c>
      <c r="F262" s="134"/>
      <c r="G262" s="261">
        <v>1.006</v>
      </c>
      <c r="H262" s="210"/>
    </row>
    <row r="263" spans="1:8" ht="30" x14ac:dyDescent="0.25">
      <c r="A263" s="269"/>
      <c r="B263" s="269"/>
      <c r="C263" s="268"/>
      <c r="D263" s="64" t="s">
        <v>362</v>
      </c>
      <c r="E263" s="134" t="s">
        <v>279</v>
      </c>
      <c r="F263" s="134"/>
      <c r="G263" s="267"/>
      <c r="H263" s="210"/>
    </row>
    <row r="264" spans="1:8" ht="30" x14ac:dyDescent="0.25">
      <c r="A264" s="269"/>
      <c r="B264" s="269"/>
      <c r="C264" s="268"/>
      <c r="D264" s="64" t="s">
        <v>363</v>
      </c>
      <c r="E264" s="134" t="s">
        <v>279</v>
      </c>
      <c r="F264" s="134"/>
      <c r="G264" s="267"/>
      <c r="H264" s="210"/>
    </row>
    <row r="265" spans="1:8" ht="45" x14ac:dyDescent="0.25">
      <c r="A265" s="269"/>
      <c r="B265" s="269"/>
      <c r="C265" s="268"/>
      <c r="D265" s="64" t="s">
        <v>364</v>
      </c>
      <c r="E265" s="134" t="s">
        <v>279</v>
      </c>
      <c r="F265" s="134"/>
      <c r="G265" s="267"/>
      <c r="H265" s="210"/>
    </row>
    <row r="266" spans="1:8" ht="30" x14ac:dyDescent="0.25">
      <c r="A266" s="269"/>
      <c r="B266" s="269"/>
      <c r="C266" s="268"/>
      <c r="D266" s="64" t="s">
        <v>365</v>
      </c>
      <c r="E266" s="134" t="s">
        <v>279</v>
      </c>
      <c r="F266" s="134"/>
      <c r="G266" s="267"/>
      <c r="H266" s="210"/>
    </row>
    <row r="267" spans="1:8" ht="30" x14ac:dyDescent="0.25">
      <c r="A267" s="266"/>
      <c r="B267" s="266"/>
      <c r="C267" s="264"/>
      <c r="D267" s="64" t="s">
        <v>366</v>
      </c>
      <c r="E267" s="134" t="s">
        <v>279</v>
      </c>
      <c r="F267" s="134"/>
      <c r="G267" s="262"/>
      <c r="H267" s="210"/>
    </row>
    <row r="268" spans="1:8" ht="60" customHeight="1" x14ac:dyDescent="0.25">
      <c r="A268" s="265">
        <v>371702</v>
      </c>
      <c r="B268" s="265" t="s">
        <v>277</v>
      </c>
      <c r="C268" s="263" t="s">
        <v>1221</v>
      </c>
      <c r="D268" s="64" t="s">
        <v>565</v>
      </c>
      <c r="E268" s="134" t="s">
        <v>279</v>
      </c>
      <c r="F268" s="134"/>
      <c r="G268" s="261">
        <v>1.016</v>
      </c>
      <c r="H268" s="210"/>
    </row>
    <row r="269" spans="1:8" x14ac:dyDescent="0.25">
      <c r="A269" s="269"/>
      <c r="B269" s="269"/>
      <c r="C269" s="268"/>
      <c r="D269" s="64" t="s">
        <v>1222</v>
      </c>
      <c r="E269" s="134" t="s">
        <v>279</v>
      </c>
      <c r="F269" s="134"/>
      <c r="G269" s="267"/>
      <c r="H269" s="210"/>
    </row>
    <row r="270" spans="1:8" x14ac:dyDescent="0.25">
      <c r="A270" s="269"/>
      <c r="B270" s="269"/>
      <c r="C270" s="268"/>
      <c r="D270" s="64" t="s">
        <v>1223</v>
      </c>
      <c r="E270" s="134" t="s">
        <v>279</v>
      </c>
      <c r="F270" s="134"/>
      <c r="G270" s="267"/>
      <c r="H270" s="210"/>
    </row>
    <row r="271" spans="1:8" ht="30" x14ac:dyDescent="0.25">
      <c r="A271" s="269"/>
      <c r="B271" s="269"/>
      <c r="C271" s="268"/>
      <c r="D271" s="64" t="s">
        <v>1224</v>
      </c>
      <c r="E271" s="134" t="s">
        <v>279</v>
      </c>
      <c r="F271" s="134"/>
      <c r="G271" s="267"/>
      <c r="H271" s="210"/>
    </row>
    <row r="272" spans="1:8" ht="30" x14ac:dyDescent="0.25">
      <c r="A272" s="269"/>
      <c r="B272" s="269"/>
      <c r="C272" s="268"/>
      <c r="D272" s="64" t="s">
        <v>1225</v>
      </c>
      <c r="E272" s="134" t="s">
        <v>279</v>
      </c>
      <c r="F272" s="134"/>
      <c r="G272" s="267"/>
      <c r="H272" s="210"/>
    </row>
    <row r="273" spans="1:8" x14ac:dyDescent="0.25">
      <c r="A273" s="269"/>
      <c r="B273" s="269"/>
      <c r="C273" s="268"/>
      <c r="D273" s="64" t="s">
        <v>343</v>
      </c>
      <c r="E273" s="134" t="s">
        <v>279</v>
      </c>
      <c r="F273" s="134"/>
      <c r="G273" s="267"/>
      <c r="H273" s="210"/>
    </row>
    <row r="274" spans="1:8" x14ac:dyDescent="0.25">
      <c r="A274" s="269"/>
      <c r="B274" s="269"/>
      <c r="C274" s="268"/>
      <c r="D274" s="64" t="s">
        <v>1226</v>
      </c>
      <c r="E274" s="134" t="s">
        <v>279</v>
      </c>
      <c r="F274" s="134"/>
      <c r="G274" s="267"/>
      <c r="H274" s="210"/>
    </row>
    <row r="275" spans="1:8" x14ac:dyDescent="0.25">
      <c r="A275" s="269"/>
      <c r="B275" s="269"/>
      <c r="C275" s="268"/>
      <c r="D275" s="64" t="s">
        <v>1227</v>
      </c>
      <c r="E275" s="134" t="s">
        <v>279</v>
      </c>
      <c r="F275" s="134"/>
      <c r="G275" s="267"/>
      <c r="H275" s="210"/>
    </row>
    <row r="276" spans="1:8" x14ac:dyDescent="0.25">
      <c r="A276" s="266"/>
      <c r="B276" s="266"/>
      <c r="C276" s="264"/>
      <c r="D276" s="64" t="s">
        <v>1228</v>
      </c>
      <c r="E276" s="134" t="s">
        <v>279</v>
      </c>
      <c r="F276" s="134"/>
      <c r="G276" s="262"/>
      <c r="H276" s="210"/>
    </row>
    <row r="277" spans="1:8" ht="45" customHeight="1" x14ac:dyDescent="0.25">
      <c r="A277" s="265">
        <v>381401</v>
      </c>
      <c r="B277" s="265" t="s">
        <v>277</v>
      </c>
      <c r="C277" s="263" t="s">
        <v>491</v>
      </c>
      <c r="D277" s="64" t="s">
        <v>367</v>
      </c>
      <c r="E277" s="134" t="s">
        <v>279</v>
      </c>
      <c r="F277" s="134"/>
      <c r="G277" s="261">
        <v>1.0780000000000001</v>
      </c>
      <c r="H277" s="210"/>
    </row>
    <row r="278" spans="1:8" x14ac:dyDescent="0.25">
      <c r="A278" s="269"/>
      <c r="B278" s="269"/>
      <c r="C278" s="268"/>
      <c r="D278" s="64" t="s">
        <v>547</v>
      </c>
      <c r="E278" s="134" t="s">
        <v>279</v>
      </c>
      <c r="F278" s="134"/>
      <c r="G278" s="267"/>
      <c r="H278" s="210"/>
    </row>
    <row r="279" spans="1:8" ht="45" x14ac:dyDescent="0.25">
      <c r="A279" s="269"/>
      <c r="B279" s="269"/>
      <c r="C279" s="268"/>
      <c r="D279" s="64" t="s">
        <v>548</v>
      </c>
      <c r="E279" s="134" t="s">
        <v>279</v>
      </c>
      <c r="F279" s="134"/>
      <c r="G279" s="267"/>
      <c r="H279" s="210"/>
    </row>
    <row r="280" spans="1:8" ht="30" x14ac:dyDescent="0.25">
      <c r="A280" s="269"/>
      <c r="B280" s="269"/>
      <c r="C280" s="268"/>
      <c r="D280" s="64" t="s">
        <v>368</v>
      </c>
      <c r="E280" s="134" t="s">
        <v>279</v>
      </c>
      <c r="F280" s="134"/>
      <c r="G280" s="267"/>
      <c r="H280" s="210"/>
    </row>
    <row r="281" spans="1:8" ht="30" x14ac:dyDescent="0.25">
      <c r="A281" s="269"/>
      <c r="B281" s="269"/>
      <c r="C281" s="268"/>
      <c r="D281" s="64" t="s">
        <v>369</v>
      </c>
      <c r="E281" s="134" t="s">
        <v>279</v>
      </c>
      <c r="F281" s="134"/>
      <c r="G281" s="267"/>
      <c r="H281" s="210"/>
    </row>
    <row r="282" spans="1:8" ht="30" x14ac:dyDescent="0.25">
      <c r="A282" s="269"/>
      <c r="B282" s="269"/>
      <c r="C282" s="268"/>
      <c r="D282" s="64" t="s">
        <v>370</v>
      </c>
      <c r="E282" s="134" t="s">
        <v>279</v>
      </c>
      <c r="F282" s="134"/>
      <c r="G282" s="267"/>
      <c r="H282" s="210"/>
    </row>
    <row r="283" spans="1:8" x14ac:dyDescent="0.25">
      <c r="A283" s="269"/>
      <c r="B283" s="269"/>
      <c r="C283" s="268"/>
      <c r="D283" s="64" t="s">
        <v>549</v>
      </c>
      <c r="E283" s="134" t="s">
        <v>279</v>
      </c>
      <c r="F283" s="134"/>
      <c r="G283" s="267"/>
      <c r="H283" s="210"/>
    </row>
    <row r="284" spans="1:8" ht="30" x14ac:dyDescent="0.25">
      <c r="A284" s="269"/>
      <c r="B284" s="269"/>
      <c r="C284" s="268"/>
      <c r="D284" s="64" t="s">
        <v>301</v>
      </c>
      <c r="E284" s="134" t="s">
        <v>279</v>
      </c>
      <c r="F284" s="134"/>
      <c r="G284" s="267"/>
      <c r="H284" s="210"/>
    </row>
    <row r="285" spans="1:8" ht="30" x14ac:dyDescent="0.25">
      <c r="A285" s="269"/>
      <c r="B285" s="269"/>
      <c r="C285" s="268"/>
      <c r="D285" s="64" t="s">
        <v>371</v>
      </c>
      <c r="E285" s="134" t="s">
        <v>279</v>
      </c>
      <c r="F285" s="134"/>
      <c r="G285" s="267"/>
      <c r="H285" s="210"/>
    </row>
    <row r="286" spans="1:8" ht="30" x14ac:dyDescent="0.25">
      <c r="A286" s="269"/>
      <c r="B286" s="269"/>
      <c r="C286" s="268"/>
      <c r="D286" s="64" t="s">
        <v>372</v>
      </c>
      <c r="E286" s="134" t="s">
        <v>279</v>
      </c>
      <c r="F286" s="134"/>
      <c r="G286" s="267"/>
      <c r="H286" s="210"/>
    </row>
    <row r="287" spans="1:8" ht="30" x14ac:dyDescent="0.25">
      <c r="A287" s="269"/>
      <c r="B287" s="269"/>
      <c r="C287" s="268"/>
      <c r="D287" s="64" t="s">
        <v>373</v>
      </c>
      <c r="E287" s="134" t="s">
        <v>279</v>
      </c>
      <c r="F287" s="134"/>
      <c r="G287" s="267"/>
      <c r="H287" s="210"/>
    </row>
    <row r="288" spans="1:8" ht="30" x14ac:dyDescent="0.25">
      <c r="A288" s="269"/>
      <c r="B288" s="269"/>
      <c r="C288" s="268"/>
      <c r="D288" s="64" t="s">
        <v>374</v>
      </c>
      <c r="E288" s="134" t="s">
        <v>279</v>
      </c>
      <c r="F288" s="134"/>
      <c r="G288" s="267"/>
      <c r="H288" s="210"/>
    </row>
    <row r="289" spans="1:8" ht="30" x14ac:dyDescent="0.25">
      <c r="A289" s="269"/>
      <c r="B289" s="269"/>
      <c r="C289" s="268"/>
      <c r="D289" s="64" t="s">
        <v>375</v>
      </c>
      <c r="E289" s="134" t="s">
        <v>279</v>
      </c>
      <c r="F289" s="134"/>
      <c r="G289" s="267"/>
      <c r="H289" s="210"/>
    </row>
    <row r="290" spans="1:8" x14ac:dyDescent="0.25">
      <c r="A290" s="269"/>
      <c r="B290" s="269"/>
      <c r="C290" s="268"/>
      <c r="D290" s="64" t="s">
        <v>376</v>
      </c>
      <c r="E290" s="134" t="s">
        <v>279</v>
      </c>
      <c r="F290" s="134"/>
      <c r="G290" s="267"/>
      <c r="H290" s="210"/>
    </row>
    <row r="291" spans="1:8" ht="30" x14ac:dyDescent="0.25">
      <c r="A291" s="269"/>
      <c r="B291" s="269"/>
      <c r="C291" s="268"/>
      <c r="D291" s="64" t="s">
        <v>377</v>
      </c>
      <c r="E291" s="134" t="s">
        <v>279</v>
      </c>
      <c r="F291" s="134"/>
      <c r="G291" s="267"/>
      <c r="H291" s="210"/>
    </row>
    <row r="292" spans="1:8" ht="30" x14ac:dyDescent="0.25">
      <c r="A292" s="269"/>
      <c r="B292" s="269"/>
      <c r="C292" s="268"/>
      <c r="D292" s="64" t="s">
        <v>378</v>
      </c>
      <c r="E292" s="134" t="s">
        <v>279</v>
      </c>
      <c r="F292" s="134"/>
      <c r="G292" s="267"/>
      <c r="H292" s="210"/>
    </row>
    <row r="293" spans="1:8" ht="30" x14ac:dyDescent="0.25">
      <c r="A293" s="269"/>
      <c r="B293" s="269"/>
      <c r="C293" s="268"/>
      <c r="D293" s="64" t="s">
        <v>379</v>
      </c>
      <c r="E293" s="134" t="s">
        <v>279</v>
      </c>
      <c r="F293" s="134"/>
      <c r="G293" s="267"/>
      <c r="H293" s="210"/>
    </row>
    <row r="294" spans="1:8" ht="30" x14ac:dyDescent="0.25">
      <c r="A294" s="269"/>
      <c r="B294" s="269"/>
      <c r="C294" s="268"/>
      <c r="D294" s="64" t="s">
        <v>380</v>
      </c>
      <c r="E294" s="134" t="s">
        <v>279</v>
      </c>
      <c r="F294" s="134"/>
      <c r="G294" s="267"/>
      <c r="H294" s="210"/>
    </row>
    <row r="295" spans="1:8" ht="30" x14ac:dyDescent="0.25">
      <c r="A295" s="269"/>
      <c r="B295" s="269"/>
      <c r="C295" s="268"/>
      <c r="D295" s="64" t="s">
        <v>381</v>
      </c>
      <c r="E295" s="134" t="s">
        <v>279</v>
      </c>
      <c r="F295" s="134"/>
      <c r="G295" s="267"/>
      <c r="H295" s="210"/>
    </row>
    <row r="296" spans="1:8" ht="30" x14ac:dyDescent="0.25">
      <c r="A296" s="269"/>
      <c r="B296" s="269"/>
      <c r="C296" s="268"/>
      <c r="D296" s="64" t="s">
        <v>382</v>
      </c>
      <c r="E296" s="134" t="s">
        <v>279</v>
      </c>
      <c r="F296" s="134"/>
      <c r="G296" s="267"/>
      <c r="H296" s="210"/>
    </row>
    <row r="297" spans="1:8" x14ac:dyDescent="0.25">
      <c r="A297" s="269"/>
      <c r="B297" s="269"/>
      <c r="C297" s="268"/>
      <c r="D297" s="64" t="s">
        <v>550</v>
      </c>
      <c r="E297" s="134" t="s">
        <v>279</v>
      </c>
      <c r="F297" s="134"/>
      <c r="G297" s="267"/>
      <c r="H297" s="210"/>
    </row>
    <row r="298" spans="1:8" ht="30" x14ac:dyDescent="0.25">
      <c r="A298" s="269"/>
      <c r="B298" s="269"/>
      <c r="C298" s="268"/>
      <c r="D298" s="64" t="s">
        <v>383</v>
      </c>
      <c r="E298" s="134" t="s">
        <v>279</v>
      </c>
      <c r="F298" s="134"/>
      <c r="G298" s="267"/>
      <c r="H298" s="210"/>
    </row>
    <row r="299" spans="1:8" ht="30" x14ac:dyDescent="0.25">
      <c r="A299" s="266"/>
      <c r="B299" s="266"/>
      <c r="C299" s="264"/>
      <c r="D299" s="64" t="s">
        <v>384</v>
      </c>
      <c r="E299" s="134" t="s">
        <v>279</v>
      </c>
      <c r="F299" s="134"/>
      <c r="G299" s="262"/>
      <c r="H299" s="210"/>
    </row>
    <row r="300" spans="1:8" ht="45" customHeight="1" x14ac:dyDescent="0.25">
      <c r="A300" s="265">
        <v>400601</v>
      </c>
      <c r="B300" s="265" t="s">
        <v>277</v>
      </c>
      <c r="C300" s="263" t="s">
        <v>494</v>
      </c>
      <c r="D300" s="64" t="s">
        <v>385</v>
      </c>
      <c r="E300" s="134" t="s">
        <v>279</v>
      </c>
      <c r="F300" s="134"/>
      <c r="G300" s="261">
        <v>1.113</v>
      </c>
      <c r="H300" s="210"/>
    </row>
    <row r="301" spans="1:8" ht="30" x14ac:dyDescent="0.25">
      <c r="A301" s="269"/>
      <c r="B301" s="269"/>
      <c r="C301" s="268"/>
      <c r="D301" s="64" t="s">
        <v>386</v>
      </c>
      <c r="E301" s="134" t="s">
        <v>279</v>
      </c>
      <c r="F301" s="134"/>
      <c r="G301" s="267"/>
      <c r="H301" s="210"/>
    </row>
    <row r="302" spans="1:8" ht="30" x14ac:dyDescent="0.25">
      <c r="A302" s="269"/>
      <c r="B302" s="269"/>
      <c r="C302" s="268"/>
      <c r="D302" s="64" t="s">
        <v>387</v>
      </c>
      <c r="E302" s="134" t="s">
        <v>279</v>
      </c>
      <c r="F302" s="134"/>
      <c r="G302" s="267"/>
      <c r="H302" s="210"/>
    </row>
    <row r="303" spans="1:8" ht="30" x14ac:dyDescent="0.25">
      <c r="A303" s="269"/>
      <c r="B303" s="269"/>
      <c r="C303" s="268"/>
      <c r="D303" s="64" t="s">
        <v>388</v>
      </c>
      <c r="E303" s="134" t="s">
        <v>279</v>
      </c>
      <c r="F303" s="134"/>
      <c r="G303" s="267"/>
      <c r="H303" s="210"/>
    </row>
    <row r="304" spans="1:8" ht="30" x14ac:dyDescent="0.25">
      <c r="A304" s="269"/>
      <c r="B304" s="269"/>
      <c r="C304" s="268"/>
      <c r="D304" s="64" t="s">
        <v>389</v>
      </c>
      <c r="E304" s="134" t="s">
        <v>279</v>
      </c>
      <c r="F304" s="134"/>
      <c r="G304" s="267"/>
      <c r="H304" s="210"/>
    </row>
    <row r="305" spans="1:8" ht="30" x14ac:dyDescent="0.25">
      <c r="A305" s="269"/>
      <c r="B305" s="269"/>
      <c r="C305" s="268"/>
      <c r="D305" s="64" t="s">
        <v>390</v>
      </c>
      <c r="E305" s="134" t="s">
        <v>279</v>
      </c>
      <c r="F305" s="134"/>
      <c r="G305" s="267"/>
      <c r="H305" s="210"/>
    </row>
    <row r="306" spans="1:8" ht="30" x14ac:dyDescent="0.25">
      <c r="A306" s="269"/>
      <c r="B306" s="269"/>
      <c r="C306" s="268"/>
      <c r="D306" s="64" t="s">
        <v>391</v>
      </c>
      <c r="E306" s="134" t="s">
        <v>279</v>
      </c>
      <c r="F306" s="134"/>
      <c r="G306" s="267"/>
      <c r="H306" s="210"/>
    </row>
    <row r="307" spans="1:8" ht="30" x14ac:dyDescent="0.25">
      <c r="A307" s="269"/>
      <c r="B307" s="269"/>
      <c r="C307" s="268"/>
      <c r="D307" s="64" t="s">
        <v>392</v>
      </c>
      <c r="E307" s="134" t="s">
        <v>279</v>
      </c>
      <c r="F307" s="134"/>
      <c r="G307" s="267"/>
      <c r="H307" s="210"/>
    </row>
    <row r="308" spans="1:8" ht="30" x14ac:dyDescent="0.25">
      <c r="A308" s="269"/>
      <c r="B308" s="269"/>
      <c r="C308" s="268"/>
      <c r="D308" s="64" t="s">
        <v>393</v>
      </c>
      <c r="E308" s="134" t="s">
        <v>279</v>
      </c>
      <c r="F308" s="134"/>
      <c r="G308" s="267"/>
      <c r="H308" s="210"/>
    </row>
    <row r="309" spans="1:8" ht="30" x14ac:dyDescent="0.25">
      <c r="A309" s="269"/>
      <c r="B309" s="269"/>
      <c r="C309" s="268"/>
      <c r="D309" s="64" t="s">
        <v>394</v>
      </c>
      <c r="E309" s="134" t="s">
        <v>279</v>
      </c>
      <c r="F309" s="134"/>
      <c r="G309" s="267"/>
      <c r="H309" s="210"/>
    </row>
    <row r="310" spans="1:8" x14ac:dyDescent="0.25">
      <c r="A310" s="269"/>
      <c r="B310" s="269"/>
      <c r="C310" s="268"/>
      <c r="D310" s="64" t="s">
        <v>395</v>
      </c>
      <c r="E310" s="134" t="s">
        <v>279</v>
      </c>
      <c r="F310" s="134"/>
      <c r="G310" s="267"/>
      <c r="H310" s="210"/>
    </row>
    <row r="311" spans="1:8" x14ac:dyDescent="0.25">
      <c r="A311" s="269"/>
      <c r="B311" s="269"/>
      <c r="C311" s="268"/>
      <c r="D311" s="64" t="s">
        <v>396</v>
      </c>
      <c r="E311" s="134" t="s">
        <v>279</v>
      </c>
      <c r="F311" s="134"/>
      <c r="G311" s="267"/>
      <c r="H311" s="210"/>
    </row>
    <row r="312" spans="1:8" x14ac:dyDescent="0.25">
      <c r="A312" s="269"/>
      <c r="B312" s="269"/>
      <c r="C312" s="268"/>
      <c r="D312" s="64" t="s">
        <v>397</v>
      </c>
      <c r="E312" s="134" t="s">
        <v>279</v>
      </c>
      <c r="F312" s="134"/>
      <c r="G312" s="267"/>
      <c r="H312" s="210"/>
    </row>
    <row r="313" spans="1:8" x14ac:dyDescent="0.25">
      <c r="A313" s="269"/>
      <c r="B313" s="269"/>
      <c r="C313" s="268"/>
      <c r="D313" s="64" t="s">
        <v>398</v>
      </c>
      <c r="E313" s="134" t="s">
        <v>279</v>
      </c>
      <c r="F313" s="134"/>
      <c r="G313" s="267"/>
      <c r="H313" s="210"/>
    </row>
    <row r="314" spans="1:8" x14ac:dyDescent="0.25">
      <c r="A314" s="269"/>
      <c r="B314" s="269"/>
      <c r="C314" s="268"/>
      <c r="D314" s="64" t="s">
        <v>399</v>
      </c>
      <c r="E314" s="134" t="s">
        <v>279</v>
      </c>
      <c r="F314" s="134"/>
      <c r="G314" s="267"/>
      <c r="H314" s="210"/>
    </row>
    <row r="315" spans="1:8" ht="30" x14ac:dyDescent="0.25">
      <c r="A315" s="266"/>
      <c r="B315" s="266"/>
      <c r="C315" s="264"/>
      <c r="D315" s="64" t="s">
        <v>400</v>
      </c>
      <c r="E315" s="134" t="s">
        <v>279</v>
      </c>
      <c r="F315" s="134"/>
      <c r="G315" s="262"/>
      <c r="H315" s="210"/>
    </row>
    <row r="316" spans="1:8" ht="45" customHeight="1" x14ac:dyDescent="0.25">
      <c r="A316" s="265">
        <v>410101</v>
      </c>
      <c r="B316" s="265" t="s">
        <v>277</v>
      </c>
      <c r="C316" s="263" t="s">
        <v>495</v>
      </c>
      <c r="D316" s="64" t="s">
        <v>1229</v>
      </c>
      <c r="E316" s="134" t="s">
        <v>279</v>
      </c>
      <c r="F316" s="134"/>
      <c r="G316" s="261">
        <v>1.0349999999999999</v>
      </c>
      <c r="H316" s="210"/>
    </row>
    <row r="317" spans="1:8" x14ac:dyDescent="0.25">
      <c r="A317" s="269"/>
      <c r="B317" s="269"/>
      <c r="C317" s="268"/>
      <c r="D317" s="64" t="s">
        <v>1230</v>
      </c>
      <c r="E317" s="134" t="s">
        <v>279</v>
      </c>
      <c r="F317" s="134"/>
      <c r="G317" s="267"/>
      <c r="H317" s="210"/>
    </row>
    <row r="318" spans="1:8" x14ac:dyDescent="0.25">
      <c r="A318" s="269"/>
      <c r="B318" s="269"/>
      <c r="C318" s="268"/>
      <c r="D318" s="64" t="s">
        <v>1231</v>
      </c>
      <c r="E318" s="134" t="s">
        <v>279</v>
      </c>
      <c r="F318" s="134"/>
      <c r="G318" s="267"/>
      <c r="H318" s="210"/>
    </row>
    <row r="319" spans="1:8" ht="30" x14ac:dyDescent="0.25">
      <c r="A319" s="269"/>
      <c r="B319" s="269"/>
      <c r="C319" s="268"/>
      <c r="D319" s="64" t="s">
        <v>1232</v>
      </c>
      <c r="E319" s="134" t="s">
        <v>279</v>
      </c>
      <c r="F319" s="134"/>
      <c r="G319" s="267"/>
      <c r="H319" s="210"/>
    </row>
    <row r="320" spans="1:8" x14ac:dyDescent="0.25">
      <c r="A320" s="269"/>
      <c r="B320" s="269"/>
      <c r="C320" s="268"/>
      <c r="D320" s="64" t="s">
        <v>1233</v>
      </c>
      <c r="E320" s="134" t="s">
        <v>279</v>
      </c>
      <c r="F320" s="134"/>
      <c r="G320" s="267"/>
      <c r="H320" s="210"/>
    </row>
    <row r="321" spans="1:8" x14ac:dyDescent="0.25">
      <c r="A321" s="269"/>
      <c r="B321" s="269"/>
      <c r="C321" s="268"/>
      <c r="D321" s="64" t="s">
        <v>1234</v>
      </c>
      <c r="E321" s="134" t="s">
        <v>279</v>
      </c>
      <c r="F321" s="134"/>
      <c r="G321" s="267"/>
      <c r="H321" s="210"/>
    </row>
    <row r="322" spans="1:8" x14ac:dyDescent="0.25">
      <c r="A322" s="269"/>
      <c r="B322" s="269"/>
      <c r="C322" s="268"/>
      <c r="D322" s="64" t="s">
        <v>1235</v>
      </c>
      <c r="E322" s="134" t="s">
        <v>279</v>
      </c>
      <c r="F322" s="134"/>
      <c r="G322" s="267"/>
      <c r="H322" s="210"/>
    </row>
    <row r="323" spans="1:8" x14ac:dyDescent="0.25">
      <c r="A323" s="269"/>
      <c r="B323" s="269"/>
      <c r="C323" s="268"/>
      <c r="D323" s="64" t="s">
        <v>1236</v>
      </c>
      <c r="E323" s="134" t="s">
        <v>279</v>
      </c>
      <c r="F323" s="134"/>
      <c r="G323" s="267"/>
      <c r="H323" s="210"/>
    </row>
    <row r="324" spans="1:8" x14ac:dyDescent="0.25">
      <c r="A324" s="269"/>
      <c r="B324" s="269"/>
      <c r="C324" s="268"/>
      <c r="D324" s="64" t="s">
        <v>1237</v>
      </c>
      <c r="E324" s="134" t="s">
        <v>279</v>
      </c>
      <c r="F324" s="134"/>
      <c r="G324" s="267"/>
      <c r="H324" s="210"/>
    </row>
    <row r="325" spans="1:8" x14ac:dyDescent="0.25">
      <c r="A325" s="269"/>
      <c r="B325" s="269"/>
      <c r="C325" s="268"/>
      <c r="D325" s="64" t="s">
        <v>1238</v>
      </c>
      <c r="E325" s="134" t="s">
        <v>279</v>
      </c>
      <c r="F325" s="134"/>
      <c r="G325" s="267"/>
      <c r="H325" s="210"/>
    </row>
    <row r="326" spans="1:8" x14ac:dyDescent="0.25">
      <c r="A326" s="269"/>
      <c r="B326" s="269"/>
      <c r="C326" s="268"/>
      <c r="D326" s="64" t="s">
        <v>1239</v>
      </c>
      <c r="E326" s="134" t="s">
        <v>279</v>
      </c>
      <c r="F326" s="134"/>
      <c r="G326" s="267"/>
      <c r="H326" s="210"/>
    </row>
    <row r="327" spans="1:8" x14ac:dyDescent="0.25">
      <c r="A327" s="269"/>
      <c r="B327" s="269"/>
      <c r="C327" s="268"/>
      <c r="D327" s="64" t="s">
        <v>1240</v>
      </c>
      <c r="E327" s="134" t="s">
        <v>279</v>
      </c>
      <c r="F327" s="134"/>
      <c r="G327" s="267"/>
      <c r="H327" s="210"/>
    </row>
    <row r="328" spans="1:8" x14ac:dyDescent="0.25">
      <c r="A328" s="269"/>
      <c r="B328" s="269"/>
      <c r="C328" s="268"/>
      <c r="D328" s="64" t="s">
        <v>1241</v>
      </c>
      <c r="E328" s="134" t="s">
        <v>279</v>
      </c>
      <c r="F328" s="134"/>
      <c r="G328" s="267"/>
      <c r="H328" s="210"/>
    </row>
    <row r="329" spans="1:8" ht="30" x14ac:dyDescent="0.25">
      <c r="A329" s="269"/>
      <c r="B329" s="269"/>
      <c r="C329" s="268"/>
      <c r="D329" s="64" t="s">
        <v>1242</v>
      </c>
      <c r="E329" s="134" t="s">
        <v>279</v>
      </c>
      <c r="F329" s="134"/>
      <c r="G329" s="267"/>
      <c r="H329" s="210"/>
    </row>
    <row r="330" spans="1:8" x14ac:dyDescent="0.25">
      <c r="A330" s="269"/>
      <c r="B330" s="269"/>
      <c r="C330" s="268"/>
      <c r="D330" s="64" t="s">
        <v>1226</v>
      </c>
      <c r="E330" s="134"/>
      <c r="F330" s="134" t="s">
        <v>1172</v>
      </c>
      <c r="G330" s="267"/>
      <c r="H330" s="210"/>
    </row>
    <row r="331" spans="1:8" x14ac:dyDescent="0.25">
      <c r="A331" s="269"/>
      <c r="B331" s="269"/>
      <c r="C331" s="268"/>
      <c r="D331" s="64" t="s">
        <v>343</v>
      </c>
      <c r="E331" s="134" t="s">
        <v>279</v>
      </c>
      <c r="F331" s="134"/>
      <c r="G331" s="267"/>
      <c r="H331" s="210"/>
    </row>
    <row r="332" spans="1:8" x14ac:dyDescent="0.25">
      <c r="A332" s="266"/>
      <c r="B332" s="266"/>
      <c r="C332" s="264"/>
      <c r="D332" s="64" t="s">
        <v>292</v>
      </c>
      <c r="E332" s="134" t="s">
        <v>279</v>
      </c>
      <c r="F332" s="134"/>
      <c r="G332" s="262"/>
      <c r="H332" s="210"/>
    </row>
    <row r="333" spans="1:8" ht="60" customHeight="1" x14ac:dyDescent="0.25">
      <c r="A333" s="265">
        <v>410601</v>
      </c>
      <c r="B333" s="265" t="s">
        <v>277</v>
      </c>
      <c r="C333" s="263" t="s">
        <v>18</v>
      </c>
      <c r="D333" s="64" t="s">
        <v>601</v>
      </c>
      <c r="E333" s="134" t="s">
        <v>279</v>
      </c>
      <c r="F333" s="134"/>
      <c r="G333" s="261">
        <v>1.113</v>
      </c>
      <c r="H333" s="210"/>
    </row>
    <row r="334" spans="1:8" x14ac:dyDescent="0.25">
      <c r="A334" s="269"/>
      <c r="B334" s="269"/>
      <c r="C334" s="268"/>
      <c r="D334" s="64" t="s">
        <v>602</v>
      </c>
      <c r="E334" s="134" t="s">
        <v>279</v>
      </c>
      <c r="F334" s="134"/>
      <c r="G334" s="267"/>
      <c r="H334" s="210"/>
    </row>
    <row r="335" spans="1:8" x14ac:dyDescent="0.25">
      <c r="A335" s="269"/>
      <c r="B335" s="269"/>
      <c r="C335" s="268"/>
      <c r="D335" s="64" t="s">
        <v>603</v>
      </c>
      <c r="E335" s="134" t="s">
        <v>279</v>
      </c>
      <c r="F335" s="134"/>
      <c r="G335" s="267"/>
      <c r="H335" s="210"/>
    </row>
    <row r="336" spans="1:8" x14ac:dyDescent="0.25">
      <c r="A336" s="266"/>
      <c r="B336" s="266"/>
      <c r="C336" s="264"/>
      <c r="D336" s="64" t="s">
        <v>604</v>
      </c>
      <c r="E336" s="134" t="s">
        <v>279</v>
      </c>
      <c r="F336" s="134"/>
      <c r="G336" s="262"/>
      <c r="H336" s="210"/>
    </row>
    <row r="337" spans="1:8" ht="45" customHeight="1" x14ac:dyDescent="0.25">
      <c r="A337" s="265">
        <v>420101</v>
      </c>
      <c r="B337" s="265" t="s">
        <v>277</v>
      </c>
      <c r="C337" s="263" t="s">
        <v>497</v>
      </c>
      <c r="D337" s="64" t="s">
        <v>310</v>
      </c>
      <c r="E337" s="134" t="s">
        <v>279</v>
      </c>
      <c r="F337" s="134"/>
      <c r="G337" s="261">
        <v>1.1579999999999999</v>
      </c>
      <c r="H337" s="210"/>
    </row>
    <row r="338" spans="1:8" ht="30" x14ac:dyDescent="0.25">
      <c r="A338" s="269"/>
      <c r="B338" s="269"/>
      <c r="C338" s="268"/>
      <c r="D338" s="64" t="s">
        <v>1243</v>
      </c>
      <c r="E338" s="134" t="s">
        <v>279</v>
      </c>
      <c r="F338" s="134"/>
      <c r="G338" s="267"/>
      <c r="H338" s="210"/>
    </row>
    <row r="339" spans="1:8" ht="30" x14ac:dyDescent="0.25">
      <c r="A339" s="266"/>
      <c r="B339" s="266"/>
      <c r="C339" s="264"/>
      <c r="D339" s="64" t="s">
        <v>1244</v>
      </c>
      <c r="E339" s="134" t="s">
        <v>279</v>
      </c>
      <c r="F339" s="134"/>
      <c r="G339" s="262"/>
      <c r="H339" s="210"/>
    </row>
    <row r="340" spans="1:8" ht="105" x14ac:dyDescent="0.25">
      <c r="A340" s="265">
        <v>430101</v>
      </c>
      <c r="B340" s="265" t="s">
        <v>323</v>
      </c>
      <c r="C340" s="263" t="s">
        <v>32</v>
      </c>
      <c r="D340" s="64" t="s">
        <v>443</v>
      </c>
      <c r="E340" s="134" t="s">
        <v>279</v>
      </c>
      <c r="F340" s="134"/>
      <c r="G340" s="261">
        <v>1.0720000000000001</v>
      </c>
      <c r="H340" s="210"/>
    </row>
    <row r="341" spans="1:8" ht="45" x14ac:dyDescent="0.25">
      <c r="A341" s="266"/>
      <c r="B341" s="266"/>
      <c r="C341" s="264"/>
      <c r="D341" s="64" t="s">
        <v>442</v>
      </c>
      <c r="E341" s="134" t="s">
        <v>279</v>
      </c>
      <c r="F341" s="134"/>
      <c r="G341" s="262"/>
      <c r="H341" s="210"/>
    </row>
    <row r="342" spans="1:8" ht="45" customHeight="1" x14ac:dyDescent="0.25">
      <c r="A342" s="265">
        <v>440101</v>
      </c>
      <c r="B342" s="265" t="s">
        <v>277</v>
      </c>
      <c r="C342" s="263" t="s">
        <v>498</v>
      </c>
      <c r="D342" s="64" t="s">
        <v>1245</v>
      </c>
      <c r="E342" s="134" t="s">
        <v>279</v>
      </c>
      <c r="F342" s="134"/>
      <c r="G342" s="261">
        <v>1.024</v>
      </c>
      <c r="H342" s="210"/>
    </row>
    <row r="343" spans="1:8" x14ac:dyDescent="0.25">
      <c r="A343" s="269"/>
      <c r="B343" s="269"/>
      <c r="C343" s="268"/>
      <c r="D343" s="64" t="s">
        <v>404</v>
      </c>
      <c r="E343" s="134" t="s">
        <v>279</v>
      </c>
      <c r="F343" s="134"/>
      <c r="G343" s="267"/>
      <c r="H343" s="210"/>
    </row>
    <row r="344" spans="1:8" ht="30" x14ac:dyDescent="0.25">
      <c r="A344" s="269"/>
      <c r="B344" s="269"/>
      <c r="C344" s="268"/>
      <c r="D344" s="64" t="s">
        <v>406</v>
      </c>
      <c r="E344" s="134" t="s">
        <v>279</v>
      </c>
      <c r="F344" s="134"/>
      <c r="G344" s="267"/>
      <c r="H344" s="210"/>
    </row>
    <row r="345" spans="1:8" x14ac:dyDescent="0.25">
      <c r="A345" s="269"/>
      <c r="B345" s="269"/>
      <c r="C345" s="268"/>
      <c r="D345" s="64" t="s">
        <v>402</v>
      </c>
      <c r="E345" s="134" t="s">
        <v>279</v>
      </c>
      <c r="F345" s="134"/>
      <c r="G345" s="267"/>
      <c r="H345" s="210"/>
    </row>
    <row r="346" spans="1:8" x14ac:dyDescent="0.25">
      <c r="A346" s="269"/>
      <c r="B346" s="269"/>
      <c r="C346" s="268"/>
      <c r="D346" s="64" t="s">
        <v>403</v>
      </c>
      <c r="E346" s="134" t="s">
        <v>279</v>
      </c>
      <c r="F346" s="134"/>
      <c r="G346" s="267"/>
      <c r="H346" s="210"/>
    </row>
    <row r="347" spans="1:8" x14ac:dyDescent="0.25">
      <c r="A347" s="269"/>
      <c r="B347" s="269"/>
      <c r="C347" s="268"/>
      <c r="D347" s="64" t="s">
        <v>401</v>
      </c>
      <c r="E347" s="134" t="s">
        <v>279</v>
      </c>
      <c r="F347" s="134"/>
      <c r="G347" s="267"/>
      <c r="H347" s="210"/>
    </row>
    <row r="348" spans="1:8" x14ac:dyDescent="0.25">
      <c r="A348" s="269"/>
      <c r="B348" s="269"/>
      <c r="C348" s="268"/>
      <c r="D348" s="64" t="s">
        <v>405</v>
      </c>
      <c r="E348" s="134" t="s">
        <v>279</v>
      </c>
      <c r="F348" s="134"/>
      <c r="G348" s="262"/>
      <c r="H348" s="210"/>
    </row>
    <row r="349" spans="1:8" ht="45" customHeight="1" x14ac:dyDescent="0.25">
      <c r="A349" s="265">
        <v>450701</v>
      </c>
      <c r="B349" s="265" t="s">
        <v>277</v>
      </c>
      <c r="C349" s="263" t="s">
        <v>499</v>
      </c>
      <c r="D349" s="64" t="s">
        <v>407</v>
      </c>
      <c r="E349" s="134" t="s">
        <v>279</v>
      </c>
      <c r="F349" s="134"/>
      <c r="G349" s="261">
        <v>1.0509999999999999</v>
      </c>
      <c r="H349" s="210"/>
    </row>
    <row r="350" spans="1:8" x14ac:dyDescent="0.25">
      <c r="A350" s="269"/>
      <c r="B350" s="269"/>
      <c r="C350" s="268"/>
      <c r="D350" s="64" t="s">
        <v>408</v>
      </c>
      <c r="E350" s="134" t="s">
        <v>279</v>
      </c>
      <c r="F350" s="134"/>
      <c r="G350" s="267"/>
      <c r="H350" s="210"/>
    </row>
    <row r="351" spans="1:8" x14ac:dyDescent="0.25">
      <c r="A351" s="269"/>
      <c r="B351" s="269"/>
      <c r="C351" s="268"/>
      <c r="D351" s="64" t="s">
        <v>1246</v>
      </c>
      <c r="E351" s="134"/>
      <c r="F351" s="134" t="s">
        <v>277</v>
      </c>
      <c r="G351" s="267"/>
      <c r="H351" s="210"/>
    </row>
    <row r="352" spans="1:8" x14ac:dyDescent="0.25">
      <c r="A352" s="269"/>
      <c r="B352" s="269"/>
      <c r="C352" s="268"/>
      <c r="D352" s="64" t="s">
        <v>1247</v>
      </c>
      <c r="E352" s="134" t="s">
        <v>279</v>
      </c>
      <c r="F352" s="134"/>
      <c r="G352" s="267"/>
      <c r="H352" s="210"/>
    </row>
    <row r="353" spans="1:8" ht="30" x14ac:dyDescent="0.25">
      <c r="A353" s="269"/>
      <c r="B353" s="269"/>
      <c r="C353" s="268"/>
      <c r="D353" s="64" t="s">
        <v>1248</v>
      </c>
      <c r="E353" s="134" t="s">
        <v>279</v>
      </c>
      <c r="F353" s="134"/>
      <c r="G353" s="267"/>
      <c r="H353" s="210"/>
    </row>
    <row r="354" spans="1:8" ht="30" x14ac:dyDescent="0.25">
      <c r="A354" s="269"/>
      <c r="B354" s="269"/>
      <c r="C354" s="268"/>
      <c r="D354" s="64" t="s">
        <v>1249</v>
      </c>
      <c r="E354" s="134" t="s">
        <v>279</v>
      </c>
      <c r="F354" s="134"/>
      <c r="G354" s="267"/>
      <c r="H354" s="210"/>
    </row>
    <row r="355" spans="1:8" ht="30" x14ac:dyDescent="0.25">
      <c r="A355" s="269"/>
      <c r="B355" s="269"/>
      <c r="C355" s="268"/>
      <c r="D355" s="64" t="s">
        <v>551</v>
      </c>
      <c r="E355" s="134" t="s">
        <v>279</v>
      </c>
      <c r="F355" s="134"/>
      <c r="G355" s="267"/>
      <c r="H355" s="210"/>
    </row>
    <row r="356" spans="1:8" ht="30" x14ac:dyDescent="0.25">
      <c r="A356" s="269"/>
      <c r="B356" s="269"/>
      <c r="C356" s="268"/>
      <c r="D356" s="64" t="s">
        <v>1250</v>
      </c>
      <c r="E356" s="134" t="s">
        <v>279</v>
      </c>
      <c r="F356" s="134"/>
      <c r="G356" s="267"/>
      <c r="H356" s="210"/>
    </row>
    <row r="357" spans="1:8" ht="30" x14ac:dyDescent="0.25">
      <c r="A357" s="266"/>
      <c r="B357" s="266"/>
      <c r="C357" s="264"/>
      <c r="D357" s="64" t="s">
        <v>1251</v>
      </c>
      <c r="E357" s="134" t="s">
        <v>279</v>
      </c>
      <c r="F357" s="134"/>
      <c r="G357" s="262"/>
      <c r="H357" s="210"/>
    </row>
    <row r="358" spans="1:8" ht="45" customHeight="1" x14ac:dyDescent="0.25">
      <c r="A358" s="265">
        <v>461501</v>
      </c>
      <c r="B358" s="265" t="s">
        <v>277</v>
      </c>
      <c r="C358" s="263" t="s">
        <v>500</v>
      </c>
      <c r="D358" s="64" t="s">
        <v>1252</v>
      </c>
      <c r="E358" s="134" t="s">
        <v>279</v>
      </c>
      <c r="F358" s="134"/>
      <c r="G358" s="261">
        <v>1.0509999999999999</v>
      </c>
      <c r="H358" s="210"/>
    </row>
    <row r="359" spans="1:8" ht="30" x14ac:dyDescent="0.25">
      <c r="A359" s="269"/>
      <c r="B359" s="269"/>
      <c r="C359" s="268"/>
      <c r="D359" s="64" t="s">
        <v>1253</v>
      </c>
      <c r="E359" s="134" t="s">
        <v>279</v>
      </c>
      <c r="F359" s="134"/>
      <c r="G359" s="267"/>
      <c r="H359" s="210"/>
    </row>
    <row r="360" spans="1:8" ht="30" x14ac:dyDescent="0.25">
      <c r="A360" s="269"/>
      <c r="B360" s="269"/>
      <c r="C360" s="268"/>
      <c r="D360" s="64" t="s">
        <v>1254</v>
      </c>
      <c r="E360" s="134" t="s">
        <v>279</v>
      </c>
      <c r="F360" s="134"/>
      <c r="G360" s="267"/>
      <c r="H360" s="210"/>
    </row>
    <row r="361" spans="1:8" ht="30" x14ac:dyDescent="0.25">
      <c r="A361" s="269"/>
      <c r="B361" s="269"/>
      <c r="C361" s="268"/>
      <c r="D361" s="64" t="s">
        <v>1255</v>
      </c>
      <c r="E361" s="134" t="s">
        <v>279</v>
      </c>
      <c r="F361" s="134"/>
      <c r="G361" s="267"/>
      <c r="H361" s="210"/>
    </row>
    <row r="362" spans="1:8" ht="30" x14ac:dyDescent="0.25">
      <c r="A362" s="269"/>
      <c r="B362" s="269"/>
      <c r="C362" s="268"/>
      <c r="D362" s="64" t="s">
        <v>1256</v>
      </c>
      <c r="E362" s="134" t="s">
        <v>279</v>
      </c>
      <c r="F362" s="134"/>
      <c r="G362" s="267"/>
      <c r="H362" s="210"/>
    </row>
    <row r="363" spans="1:8" x14ac:dyDescent="0.25">
      <c r="A363" s="269"/>
      <c r="B363" s="269"/>
      <c r="C363" s="268"/>
      <c r="D363" s="64" t="s">
        <v>1257</v>
      </c>
      <c r="E363" s="134" t="s">
        <v>279</v>
      </c>
      <c r="F363" s="134"/>
      <c r="G363" s="267"/>
      <c r="H363" s="210"/>
    </row>
    <row r="364" spans="1:8" x14ac:dyDescent="0.25">
      <c r="A364" s="269"/>
      <c r="B364" s="269"/>
      <c r="C364" s="268"/>
      <c r="D364" s="64" t="s">
        <v>1258</v>
      </c>
      <c r="E364" s="134" t="s">
        <v>279</v>
      </c>
      <c r="F364" s="134"/>
      <c r="G364" s="267"/>
      <c r="H364" s="210"/>
    </row>
    <row r="365" spans="1:8" x14ac:dyDescent="0.25">
      <c r="A365" s="269"/>
      <c r="B365" s="269"/>
      <c r="C365" s="268"/>
      <c r="D365" s="64" t="s">
        <v>1259</v>
      </c>
      <c r="E365" s="134" t="s">
        <v>279</v>
      </c>
      <c r="F365" s="134"/>
      <c r="G365" s="267"/>
      <c r="H365" s="210"/>
    </row>
    <row r="366" spans="1:8" x14ac:dyDescent="0.25">
      <c r="A366" s="269"/>
      <c r="B366" s="269"/>
      <c r="C366" s="268"/>
      <c r="D366" s="64" t="s">
        <v>1260</v>
      </c>
      <c r="E366" s="134" t="s">
        <v>279</v>
      </c>
      <c r="F366" s="134"/>
      <c r="G366" s="267"/>
      <c r="H366" s="210"/>
    </row>
    <row r="367" spans="1:8" x14ac:dyDescent="0.25">
      <c r="A367" s="269"/>
      <c r="B367" s="269"/>
      <c r="C367" s="268"/>
      <c r="D367" s="64" t="s">
        <v>1261</v>
      </c>
      <c r="E367" s="134" t="s">
        <v>279</v>
      </c>
      <c r="F367" s="134"/>
      <c r="G367" s="267"/>
      <c r="H367" s="210"/>
    </row>
    <row r="368" spans="1:8" x14ac:dyDescent="0.25">
      <c r="A368" s="269"/>
      <c r="B368" s="269"/>
      <c r="C368" s="268"/>
      <c r="D368" s="64" t="s">
        <v>1262</v>
      </c>
      <c r="E368" s="134" t="s">
        <v>279</v>
      </c>
      <c r="F368" s="134"/>
      <c r="G368" s="267"/>
      <c r="H368" s="210"/>
    </row>
    <row r="369" spans="1:8" x14ac:dyDescent="0.25">
      <c r="A369" s="269"/>
      <c r="B369" s="269"/>
      <c r="C369" s="268"/>
      <c r="D369" s="64" t="s">
        <v>1263</v>
      </c>
      <c r="E369" s="134" t="s">
        <v>279</v>
      </c>
      <c r="F369" s="134"/>
      <c r="G369" s="267"/>
      <c r="H369" s="210"/>
    </row>
    <row r="370" spans="1:8" ht="30" x14ac:dyDescent="0.25">
      <c r="A370" s="269"/>
      <c r="B370" s="269"/>
      <c r="C370" s="268"/>
      <c r="D370" s="64" t="s">
        <v>1264</v>
      </c>
      <c r="E370" s="134" t="s">
        <v>279</v>
      </c>
      <c r="F370" s="134"/>
      <c r="G370" s="267"/>
      <c r="H370" s="210"/>
    </row>
    <row r="371" spans="1:8" x14ac:dyDescent="0.25">
      <c r="A371" s="269"/>
      <c r="B371" s="269"/>
      <c r="C371" s="268"/>
      <c r="D371" s="64" t="s">
        <v>1265</v>
      </c>
      <c r="E371" s="134" t="s">
        <v>279</v>
      </c>
      <c r="F371" s="134"/>
      <c r="G371" s="267"/>
      <c r="H371" s="210"/>
    </row>
    <row r="372" spans="1:8" x14ac:dyDescent="0.25">
      <c r="A372" s="269"/>
      <c r="B372" s="269"/>
      <c r="C372" s="268"/>
      <c r="D372" s="64" t="s">
        <v>1266</v>
      </c>
      <c r="E372" s="134" t="s">
        <v>279</v>
      </c>
      <c r="F372" s="134"/>
      <c r="G372" s="267"/>
      <c r="H372" s="210"/>
    </row>
    <row r="373" spans="1:8" x14ac:dyDescent="0.25">
      <c r="A373" s="269"/>
      <c r="B373" s="269"/>
      <c r="C373" s="268"/>
      <c r="D373" s="64" t="s">
        <v>1267</v>
      </c>
      <c r="E373" s="134" t="s">
        <v>279</v>
      </c>
      <c r="F373" s="134"/>
      <c r="G373" s="267"/>
      <c r="H373" s="210"/>
    </row>
    <row r="374" spans="1:8" x14ac:dyDescent="0.25">
      <c r="A374" s="269"/>
      <c r="B374" s="269"/>
      <c r="C374" s="268"/>
      <c r="D374" s="64" t="s">
        <v>1268</v>
      </c>
      <c r="E374" s="134" t="s">
        <v>279</v>
      </c>
      <c r="F374" s="134"/>
      <c r="G374" s="267"/>
      <c r="H374" s="210"/>
    </row>
    <row r="375" spans="1:8" x14ac:dyDescent="0.25">
      <c r="A375" s="269"/>
      <c r="B375" s="269"/>
      <c r="C375" s="268"/>
      <c r="D375" s="64" t="s">
        <v>1269</v>
      </c>
      <c r="E375" s="134" t="s">
        <v>279</v>
      </c>
      <c r="F375" s="134"/>
      <c r="G375" s="267"/>
      <c r="H375" s="210"/>
    </row>
    <row r="376" spans="1:8" ht="30" x14ac:dyDescent="0.25">
      <c r="A376" s="269"/>
      <c r="B376" s="269"/>
      <c r="C376" s="268"/>
      <c r="D376" s="64" t="s">
        <v>1270</v>
      </c>
      <c r="E376" s="134" t="s">
        <v>279</v>
      </c>
      <c r="F376" s="134"/>
      <c r="G376" s="267"/>
      <c r="H376" s="210"/>
    </row>
    <row r="377" spans="1:8" ht="30" x14ac:dyDescent="0.25">
      <c r="A377" s="269"/>
      <c r="B377" s="269"/>
      <c r="C377" s="268"/>
      <c r="D377" s="64" t="s">
        <v>1271</v>
      </c>
      <c r="E377" s="134" t="s">
        <v>279</v>
      </c>
      <c r="F377" s="134"/>
      <c r="G377" s="267"/>
      <c r="H377" s="210"/>
    </row>
    <row r="378" spans="1:8" x14ac:dyDescent="0.25">
      <c r="A378" s="266"/>
      <c r="B378" s="266"/>
      <c r="C378" s="264"/>
      <c r="D378" s="64" t="s">
        <v>1272</v>
      </c>
      <c r="E378" s="134" t="s">
        <v>279</v>
      </c>
      <c r="F378" s="134"/>
      <c r="G378" s="262"/>
      <c r="H378" s="210"/>
    </row>
    <row r="379" spans="1:8" ht="45" customHeight="1" x14ac:dyDescent="0.25">
      <c r="A379" s="265">
        <v>510112</v>
      </c>
      <c r="B379" s="265" t="s">
        <v>277</v>
      </c>
      <c r="C379" s="263" t="s">
        <v>502</v>
      </c>
      <c r="D379" s="64" t="s">
        <v>1273</v>
      </c>
      <c r="E379" s="134" t="s">
        <v>279</v>
      </c>
      <c r="F379" s="134"/>
      <c r="G379" s="261">
        <v>1.0369999999999999</v>
      </c>
      <c r="H379" s="210"/>
    </row>
    <row r="380" spans="1:8" ht="30" x14ac:dyDescent="0.25">
      <c r="A380" s="269"/>
      <c r="B380" s="269"/>
      <c r="C380" s="268"/>
      <c r="D380" s="64" t="s">
        <v>552</v>
      </c>
      <c r="E380" s="134" t="s">
        <v>279</v>
      </c>
      <c r="F380" s="134"/>
      <c r="G380" s="267"/>
      <c r="H380" s="210"/>
    </row>
    <row r="381" spans="1:8" ht="30" x14ac:dyDescent="0.25">
      <c r="A381" s="269"/>
      <c r="B381" s="269"/>
      <c r="C381" s="268"/>
      <c r="D381" s="64" t="s">
        <v>553</v>
      </c>
      <c r="E381" s="134" t="s">
        <v>279</v>
      </c>
      <c r="F381" s="134"/>
      <c r="G381" s="267"/>
      <c r="H381" s="210"/>
    </row>
    <row r="382" spans="1:8" ht="30" x14ac:dyDescent="0.25">
      <c r="A382" s="269"/>
      <c r="B382" s="269"/>
      <c r="C382" s="268"/>
      <c r="D382" s="64" t="s">
        <v>554</v>
      </c>
      <c r="E382" s="134" t="s">
        <v>279</v>
      </c>
      <c r="F382" s="134"/>
      <c r="G382" s="267"/>
      <c r="H382" s="210"/>
    </row>
    <row r="383" spans="1:8" ht="30" x14ac:dyDescent="0.25">
      <c r="A383" s="269"/>
      <c r="B383" s="269"/>
      <c r="C383" s="268"/>
      <c r="D383" s="64" t="s">
        <v>555</v>
      </c>
      <c r="E383" s="134" t="s">
        <v>279</v>
      </c>
      <c r="F383" s="134"/>
      <c r="G383" s="267"/>
      <c r="H383" s="210"/>
    </row>
    <row r="384" spans="1:8" ht="30" x14ac:dyDescent="0.25">
      <c r="A384" s="269"/>
      <c r="B384" s="269"/>
      <c r="C384" s="268"/>
      <c r="D384" s="64" t="s">
        <v>556</v>
      </c>
      <c r="E384" s="134" t="s">
        <v>279</v>
      </c>
      <c r="F384" s="134"/>
      <c r="G384" s="267"/>
      <c r="H384" s="210"/>
    </row>
    <row r="385" spans="1:8" ht="30" x14ac:dyDescent="0.25">
      <c r="A385" s="269"/>
      <c r="B385" s="269"/>
      <c r="C385" s="268"/>
      <c r="D385" s="64" t="s">
        <v>557</v>
      </c>
      <c r="E385" s="134" t="s">
        <v>279</v>
      </c>
      <c r="F385" s="134"/>
      <c r="G385" s="267"/>
      <c r="H385" s="210"/>
    </row>
    <row r="386" spans="1:8" ht="30" x14ac:dyDescent="0.25">
      <c r="A386" s="269"/>
      <c r="B386" s="269"/>
      <c r="C386" s="268"/>
      <c r="D386" s="64" t="s">
        <v>558</v>
      </c>
      <c r="E386" s="134" t="s">
        <v>279</v>
      </c>
      <c r="F386" s="134"/>
      <c r="G386" s="267"/>
      <c r="H386" s="210"/>
    </row>
    <row r="387" spans="1:8" ht="30" x14ac:dyDescent="0.25">
      <c r="A387" s="269"/>
      <c r="B387" s="269"/>
      <c r="C387" s="268"/>
      <c r="D387" s="64" t="s">
        <v>559</v>
      </c>
      <c r="E387" s="134" t="s">
        <v>279</v>
      </c>
      <c r="F387" s="134"/>
      <c r="G387" s="267"/>
      <c r="H387" s="210"/>
    </row>
    <row r="388" spans="1:8" ht="30" x14ac:dyDescent="0.25">
      <c r="A388" s="266"/>
      <c r="B388" s="266"/>
      <c r="C388" s="264"/>
      <c r="D388" s="64" t="s">
        <v>560</v>
      </c>
      <c r="E388" s="134" t="s">
        <v>279</v>
      </c>
      <c r="F388" s="134"/>
      <c r="G388" s="262"/>
      <c r="H388" s="210"/>
    </row>
    <row r="389" spans="1:8" ht="45" customHeight="1" x14ac:dyDescent="0.25">
      <c r="A389" s="265">
        <v>521301</v>
      </c>
      <c r="B389" s="265" t="s">
        <v>277</v>
      </c>
      <c r="C389" s="263" t="s">
        <v>504</v>
      </c>
      <c r="D389" s="64" t="s">
        <v>561</v>
      </c>
      <c r="E389" s="134" t="s">
        <v>279</v>
      </c>
      <c r="F389" s="134"/>
      <c r="G389" s="261">
        <v>1.1180000000000001</v>
      </c>
      <c r="H389" s="210"/>
    </row>
    <row r="390" spans="1:8" x14ac:dyDescent="0.25">
      <c r="A390" s="269"/>
      <c r="B390" s="269"/>
      <c r="C390" s="268"/>
      <c r="D390" s="64" t="s">
        <v>562</v>
      </c>
      <c r="E390" s="134" t="s">
        <v>279</v>
      </c>
      <c r="F390" s="134"/>
      <c r="G390" s="267"/>
      <c r="H390" s="210"/>
    </row>
    <row r="391" spans="1:8" ht="30" x14ac:dyDescent="0.25">
      <c r="A391" s="269"/>
      <c r="B391" s="269"/>
      <c r="C391" s="268"/>
      <c r="D391" s="64" t="s">
        <v>563</v>
      </c>
      <c r="E391" s="134" t="s">
        <v>279</v>
      </c>
      <c r="F391" s="134"/>
      <c r="G391" s="267"/>
      <c r="H391" s="210"/>
    </row>
    <row r="392" spans="1:8" ht="30" x14ac:dyDescent="0.25">
      <c r="A392" s="269"/>
      <c r="B392" s="269"/>
      <c r="C392" s="268"/>
      <c r="D392" s="64" t="s">
        <v>564</v>
      </c>
      <c r="E392" s="134" t="s">
        <v>279</v>
      </c>
      <c r="F392" s="134"/>
      <c r="G392" s="267"/>
      <c r="H392" s="210"/>
    </row>
    <row r="393" spans="1:8" x14ac:dyDescent="0.25">
      <c r="A393" s="269"/>
      <c r="B393" s="269"/>
      <c r="C393" s="268"/>
      <c r="D393" s="64" t="s">
        <v>565</v>
      </c>
      <c r="E393" s="134" t="s">
        <v>279</v>
      </c>
      <c r="F393" s="134"/>
      <c r="G393" s="267"/>
      <c r="H393" s="210"/>
    </row>
    <row r="394" spans="1:8" x14ac:dyDescent="0.25">
      <c r="A394" s="269"/>
      <c r="B394" s="269"/>
      <c r="C394" s="268"/>
      <c r="D394" s="64" t="s">
        <v>409</v>
      </c>
      <c r="E394" s="134" t="s">
        <v>279</v>
      </c>
      <c r="F394" s="134"/>
      <c r="G394" s="267"/>
      <c r="H394" s="210"/>
    </row>
    <row r="395" spans="1:8" ht="30" x14ac:dyDescent="0.25">
      <c r="A395" s="269"/>
      <c r="B395" s="269"/>
      <c r="C395" s="268"/>
      <c r="D395" s="64" t="s">
        <v>283</v>
      </c>
      <c r="E395" s="134" t="s">
        <v>279</v>
      </c>
      <c r="F395" s="134"/>
      <c r="G395" s="267"/>
      <c r="H395" s="210"/>
    </row>
    <row r="396" spans="1:8" x14ac:dyDescent="0.25">
      <c r="A396" s="269"/>
      <c r="B396" s="269"/>
      <c r="C396" s="268"/>
      <c r="D396" s="64" t="s">
        <v>566</v>
      </c>
      <c r="E396" s="134" t="s">
        <v>279</v>
      </c>
      <c r="F396" s="134"/>
      <c r="G396" s="267"/>
      <c r="H396" s="210"/>
    </row>
    <row r="397" spans="1:8" x14ac:dyDescent="0.25">
      <c r="A397" s="269"/>
      <c r="B397" s="269"/>
      <c r="C397" s="268"/>
      <c r="D397" s="64" t="s">
        <v>567</v>
      </c>
      <c r="E397" s="134" t="s">
        <v>279</v>
      </c>
      <c r="F397" s="134"/>
      <c r="G397" s="267"/>
      <c r="H397" s="210"/>
    </row>
    <row r="398" spans="1:8" x14ac:dyDescent="0.25">
      <c r="A398" s="269"/>
      <c r="B398" s="269"/>
      <c r="C398" s="268"/>
      <c r="D398" s="64" t="s">
        <v>568</v>
      </c>
      <c r="E398" s="134" t="s">
        <v>279</v>
      </c>
      <c r="F398" s="134"/>
      <c r="G398" s="267"/>
      <c r="H398" s="210"/>
    </row>
    <row r="399" spans="1:8" x14ac:dyDescent="0.25">
      <c r="A399" s="269"/>
      <c r="B399" s="269"/>
      <c r="C399" s="268"/>
      <c r="D399" s="64" t="s">
        <v>569</v>
      </c>
      <c r="E399" s="134" t="s">
        <v>279</v>
      </c>
      <c r="F399" s="134"/>
      <c r="G399" s="267"/>
      <c r="H399" s="210"/>
    </row>
    <row r="400" spans="1:8" x14ac:dyDescent="0.25">
      <c r="A400" s="269"/>
      <c r="B400" s="269"/>
      <c r="C400" s="268"/>
      <c r="D400" s="64" t="s">
        <v>570</v>
      </c>
      <c r="E400" s="134" t="s">
        <v>279</v>
      </c>
      <c r="F400" s="134"/>
      <c r="G400" s="267"/>
      <c r="H400" s="210"/>
    </row>
    <row r="401" spans="1:8" x14ac:dyDescent="0.25">
      <c r="A401" s="269"/>
      <c r="B401" s="269"/>
      <c r="C401" s="268"/>
      <c r="D401" s="64" t="s">
        <v>571</v>
      </c>
      <c r="E401" s="134" t="s">
        <v>279</v>
      </c>
      <c r="F401" s="134"/>
      <c r="G401" s="267"/>
      <c r="H401" s="210"/>
    </row>
    <row r="402" spans="1:8" x14ac:dyDescent="0.25">
      <c r="A402" s="269"/>
      <c r="B402" s="269"/>
      <c r="C402" s="268"/>
      <c r="D402" s="64" t="s">
        <v>572</v>
      </c>
      <c r="E402" s="134" t="s">
        <v>279</v>
      </c>
      <c r="F402" s="134"/>
      <c r="G402" s="267"/>
      <c r="H402" s="210"/>
    </row>
    <row r="403" spans="1:8" x14ac:dyDescent="0.25">
      <c r="A403" s="269"/>
      <c r="B403" s="269"/>
      <c r="C403" s="268"/>
      <c r="D403" s="64" t="s">
        <v>573</v>
      </c>
      <c r="E403" s="134" t="s">
        <v>279</v>
      </c>
      <c r="F403" s="134"/>
      <c r="G403" s="267"/>
      <c r="H403" s="210"/>
    </row>
    <row r="404" spans="1:8" x14ac:dyDescent="0.25">
      <c r="A404" s="269"/>
      <c r="B404" s="269"/>
      <c r="C404" s="268"/>
      <c r="D404" s="64" t="s">
        <v>574</v>
      </c>
      <c r="E404" s="134" t="s">
        <v>279</v>
      </c>
      <c r="F404" s="134"/>
      <c r="G404" s="267"/>
      <c r="H404" s="210"/>
    </row>
    <row r="405" spans="1:8" ht="30" x14ac:dyDescent="0.25">
      <c r="A405" s="269"/>
      <c r="B405" s="269"/>
      <c r="C405" s="268"/>
      <c r="D405" s="64" t="s">
        <v>575</v>
      </c>
      <c r="E405" s="134" t="s">
        <v>279</v>
      </c>
      <c r="F405" s="134"/>
      <c r="G405" s="267"/>
      <c r="H405" s="210"/>
    </row>
    <row r="406" spans="1:8" x14ac:dyDescent="0.25">
      <c r="A406" s="269"/>
      <c r="B406" s="269"/>
      <c r="C406" s="268"/>
      <c r="D406" s="64" t="s">
        <v>576</v>
      </c>
      <c r="E406" s="134" t="s">
        <v>279</v>
      </c>
      <c r="F406" s="134"/>
      <c r="G406" s="267"/>
      <c r="H406" s="210"/>
    </row>
    <row r="407" spans="1:8" x14ac:dyDescent="0.25">
      <c r="A407" s="269"/>
      <c r="B407" s="269"/>
      <c r="C407" s="268"/>
      <c r="D407" s="64" t="s">
        <v>577</v>
      </c>
      <c r="E407" s="134" t="s">
        <v>279</v>
      </c>
      <c r="F407" s="134"/>
      <c r="G407" s="267"/>
      <c r="H407" s="210"/>
    </row>
    <row r="408" spans="1:8" x14ac:dyDescent="0.25">
      <c r="A408" s="269"/>
      <c r="B408" s="269"/>
      <c r="C408" s="268"/>
      <c r="D408" s="64" t="s">
        <v>578</v>
      </c>
      <c r="E408" s="134" t="s">
        <v>279</v>
      </c>
      <c r="F408" s="134"/>
      <c r="G408" s="267"/>
      <c r="H408" s="210"/>
    </row>
    <row r="409" spans="1:8" ht="30" x14ac:dyDescent="0.25">
      <c r="A409" s="266"/>
      <c r="B409" s="266"/>
      <c r="C409" s="264"/>
      <c r="D409" s="64" t="s">
        <v>579</v>
      </c>
      <c r="E409" s="134" t="s">
        <v>279</v>
      </c>
      <c r="F409" s="134"/>
      <c r="G409" s="262"/>
      <c r="H409" s="210"/>
    </row>
    <row r="410" spans="1:8" ht="45" customHeight="1" x14ac:dyDescent="0.25">
      <c r="A410" s="265">
        <v>530101</v>
      </c>
      <c r="B410" s="265" t="s">
        <v>277</v>
      </c>
      <c r="C410" s="263" t="s">
        <v>505</v>
      </c>
      <c r="D410" s="64" t="s">
        <v>410</v>
      </c>
      <c r="E410" s="134" t="s">
        <v>279</v>
      </c>
      <c r="F410" s="134"/>
      <c r="G410" s="261">
        <v>1.0940000000000001</v>
      </c>
      <c r="H410" s="210"/>
    </row>
    <row r="411" spans="1:8" ht="30" x14ac:dyDescent="0.25">
      <c r="A411" s="269"/>
      <c r="B411" s="269"/>
      <c r="C411" s="268"/>
      <c r="D411" s="64" t="s">
        <v>411</v>
      </c>
      <c r="E411" s="134" t="s">
        <v>279</v>
      </c>
      <c r="F411" s="134"/>
      <c r="G411" s="267"/>
      <c r="H411" s="210"/>
    </row>
    <row r="412" spans="1:8" x14ac:dyDescent="0.25">
      <c r="A412" s="269"/>
      <c r="B412" s="269"/>
      <c r="C412" s="268"/>
      <c r="D412" s="64" t="s">
        <v>310</v>
      </c>
      <c r="E412" s="134" t="s">
        <v>279</v>
      </c>
      <c r="F412" s="134"/>
      <c r="G412" s="267"/>
      <c r="H412" s="210"/>
    </row>
    <row r="413" spans="1:8" ht="30" x14ac:dyDescent="0.25">
      <c r="A413" s="266"/>
      <c r="B413" s="266"/>
      <c r="C413" s="264"/>
      <c r="D413" s="64" t="s">
        <v>412</v>
      </c>
      <c r="E413" s="134" t="s">
        <v>279</v>
      </c>
      <c r="F413" s="134"/>
      <c r="G413" s="262"/>
      <c r="H413" s="210"/>
    </row>
    <row r="414" spans="1:8" ht="45" customHeight="1" x14ac:dyDescent="0.25">
      <c r="A414" s="265">
        <v>543001</v>
      </c>
      <c r="B414" s="265" t="s">
        <v>277</v>
      </c>
      <c r="C414" s="263" t="s">
        <v>506</v>
      </c>
      <c r="D414" s="64" t="s">
        <v>1274</v>
      </c>
      <c r="E414" s="134" t="s">
        <v>279</v>
      </c>
      <c r="F414" s="134"/>
      <c r="G414" s="261">
        <v>1.0409999999999999</v>
      </c>
      <c r="H414" s="210"/>
    </row>
    <row r="415" spans="1:8" ht="30" x14ac:dyDescent="0.25">
      <c r="A415" s="269"/>
      <c r="B415" s="269"/>
      <c r="C415" s="268"/>
      <c r="D415" s="64" t="s">
        <v>1275</v>
      </c>
      <c r="E415" s="134" t="s">
        <v>279</v>
      </c>
      <c r="F415" s="134"/>
      <c r="G415" s="267"/>
      <c r="H415" s="210"/>
    </row>
    <row r="416" spans="1:8" x14ac:dyDescent="0.25">
      <c r="A416" s="269"/>
      <c r="B416" s="269"/>
      <c r="C416" s="268"/>
      <c r="D416" s="64" t="s">
        <v>1276</v>
      </c>
      <c r="E416" s="134" t="s">
        <v>279</v>
      </c>
      <c r="F416" s="134"/>
      <c r="G416" s="267"/>
      <c r="H416" s="210"/>
    </row>
    <row r="417" spans="1:8" x14ac:dyDescent="0.25">
      <c r="A417" s="269"/>
      <c r="B417" s="269"/>
      <c r="C417" s="268"/>
      <c r="D417" s="64" t="s">
        <v>1277</v>
      </c>
      <c r="E417" s="134" t="s">
        <v>279</v>
      </c>
      <c r="F417" s="134"/>
      <c r="G417" s="267"/>
      <c r="H417" s="210"/>
    </row>
    <row r="418" spans="1:8" ht="30" x14ac:dyDescent="0.25">
      <c r="A418" s="269"/>
      <c r="B418" s="269"/>
      <c r="C418" s="268"/>
      <c r="D418" s="64" t="s">
        <v>1278</v>
      </c>
      <c r="E418" s="134" t="s">
        <v>279</v>
      </c>
      <c r="F418" s="134"/>
      <c r="G418" s="267"/>
      <c r="H418" s="210"/>
    </row>
    <row r="419" spans="1:8" ht="30" x14ac:dyDescent="0.25">
      <c r="A419" s="269"/>
      <c r="B419" s="269"/>
      <c r="C419" s="268"/>
      <c r="D419" s="64" t="s">
        <v>1279</v>
      </c>
      <c r="E419" s="134"/>
      <c r="F419" s="134" t="s">
        <v>277</v>
      </c>
      <c r="G419" s="267"/>
      <c r="H419" s="210"/>
    </row>
    <row r="420" spans="1:8" x14ac:dyDescent="0.25">
      <c r="A420" s="269"/>
      <c r="B420" s="269"/>
      <c r="C420" s="268"/>
      <c r="D420" s="64" t="s">
        <v>1280</v>
      </c>
      <c r="E420" s="134" t="s">
        <v>279</v>
      </c>
      <c r="F420" s="134"/>
      <c r="G420" s="267"/>
      <c r="H420" s="210"/>
    </row>
    <row r="421" spans="1:8" ht="30" x14ac:dyDescent="0.25">
      <c r="A421" s="269"/>
      <c r="B421" s="269"/>
      <c r="C421" s="268"/>
      <c r="D421" s="64" t="s">
        <v>1281</v>
      </c>
      <c r="E421" s="134" t="s">
        <v>279</v>
      </c>
      <c r="F421" s="134"/>
      <c r="G421" s="267"/>
      <c r="H421" s="210"/>
    </row>
    <row r="422" spans="1:8" x14ac:dyDescent="0.25">
      <c r="A422" s="266"/>
      <c r="B422" s="266"/>
      <c r="C422" s="264"/>
      <c r="D422" s="64" t="s">
        <v>1282</v>
      </c>
      <c r="E422" s="134" t="s">
        <v>279</v>
      </c>
      <c r="F422" s="134"/>
      <c r="G422" s="262"/>
      <c r="H422" s="210"/>
    </row>
    <row r="423" spans="1:8" ht="60" x14ac:dyDescent="0.25">
      <c r="A423" s="56">
        <v>560101</v>
      </c>
      <c r="B423" s="56" t="s">
        <v>277</v>
      </c>
      <c r="C423" s="127" t="s">
        <v>21</v>
      </c>
      <c r="D423" s="64"/>
      <c r="E423" s="134"/>
      <c r="F423" s="134" t="s">
        <v>277</v>
      </c>
      <c r="G423" s="186">
        <v>1.04</v>
      </c>
      <c r="H423" s="210"/>
    </row>
    <row r="424" spans="1:8" ht="45" customHeight="1" x14ac:dyDescent="0.25">
      <c r="A424" s="265">
        <v>580401</v>
      </c>
      <c r="B424" s="265" t="s">
        <v>277</v>
      </c>
      <c r="C424" s="263" t="s">
        <v>1283</v>
      </c>
      <c r="D424" s="64" t="s">
        <v>281</v>
      </c>
      <c r="E424" s="134"/>
      <c r="F424" s="134" t="s">
        <v>277</v>
      </c>
      <c r="G424" s="261">
        <v>1.0589999999999999</v>
      </c>
      <c r="H424" s="210"/>
    </row>
    <row r="425" spans="1:8" x14ac:dyDescent="0.25">
      <c r="A425" s="266"/>
      <c r="B425" s="266"/>
      <c r="C425" s="264"/>
      <c r="D425" s="64" t="s">
        <v>282</v>
      </c>
      <c r="E425" s="134" t="s">
        <v>279</v>
      </c>
      <c r="F425" s="134"/>
      <c r="G425" s="262"/>
      <c r="H425" s="210"/>
    </row>
    <row r="426" spans="1:8" ht="45" customHeight="1" x14ac:dyDescent="0.25">
      <c r="A426" s="265">
        <v>600101</v>
      </c>
      <c r="B426" s="265" t="s">
        <v>277</v>
      </c>
      <c r="C426" s="263" t="s">
        <v>490</v>
      </c>
      <c r="D426" s="64" t="s">
        <v>282</v>
      </c>
      <c r="E426" s="134" t="s">
        <v>279</v>
      </c>
      <c r="F426" s="134"/>
      <c r="G426" s="261">
        <v>1.054</v>
      </c>
      <c r="H426" s="210"/>
    </row>
    <row r="427" spans="1:8" x14ac:dyDescent="0.25">
      <c r="A427" s="266"/>
      <c r="B427" s="266"/>
      <c r="C427" s="264"/>
      <c r="D427" s="64" t="s">
        <v>413</v>
      </c>
      <c r="E427" s="134"/>
      <c r="F427" s="134" t="s">
        <v>277</v>
      </c>
      <c r="G427" s="262"/>
      <c r="H427" s="210"/>
    </row>
    <row r="428" spans="1:8" ht="60" x14ac:dyDescent="0.25">
      <c r="A428" s="56">
        <v>610101</v>
      </c>
      <c r="B428" s="56" t="s">
        <v>277</v>
      </c>
      <c r="C428" s="127" t="s">
        <v>107</v>
      </c>
      <c r="D428" s="64"/>
      <c r="E428" s="134" t="s">
        <v>279</v>
      </c>
      <c r="F428" s="134"/>
      <c r="G428" s="186">
        <v>1.113</v>
      </c>
      <c r="H428" s="210"/>
    </row>
    <row r="429" spans="1:8" ht="60" x14ac:dyDescent="0.25">
      <c r="A429" s="265">
        <v>880705</v>
      </c>
      <c r="B429" s="265" t="s">
        <v>277</v>
      </c>
      <c r="C429" s="263" t="s">
        <v>22</v>
      </c>
      <c r="D429" s="64" t="s">
        <v>414</v>
      </c>
      <c r="E429" s="134" t="s">
        <v>279</v>
      </c>
      <c r="F429" s="134"/>
      <c r="G429" s="261">
        <v>1.0329999999999999</v>
      </c>
      <c r="H429" s="210"/>
    </row>
    <row r="430" spans="1:8" ht="30" x14ac:dyDescent="0.25">
      <c r="A430" s="266"/>
      <c r="B430" s="266"/>
      <c r="C430" s="264"/>
      <c r="D430" s="64" t="s">
        <v>415</v>
      </c>
      <c r="E430" s="134" t="s">
        <v>279</v>
      </c>
      <c r="F430" s="134"/>
      <c r="G430" s="262"/>
      <c r="H430" s="210"/>
    </row>
    <row r="431" spans="1:8" ht="105" x14ac:dyDescent="0.25">
      <c r="A431" s="56">
        <v>910201</v>
      </c>
      <c r="B431" s="56" t="s">
        <v>277</v>
      </c>
      <c r="C431" s="127" t="s">
        <v>258</v>
      </c>
      <c r="D431" s="64" t="s">
        <v>416</v>
      </c>
      <c r="E431" s="134" t="s">
        <v>279</v>
      </c>
      <c r="F431" s="134"/>
      <c r="G431" s="186">
        <v>1.0002</v>
      </c>
      <c r="H431" s="211"/>
    </row>
    <row r="432" spans="1:8" ht="45" x14ac:dyDescent="0.25">
      <c r="A432" s="212">
        <v>360201</v>
      </c>
      <c r="B432" s="213" t="s">
        <v>279</v>
      </c>
      <c r="C432" s="215" t="s">
        <v>489</v>
      </c>
      <c r="D432" s="215" t="s">
        <v>364</v>
      </c>
      <c r="E432" s="134" t="s">
        <v>279</v>
      </c>
      <c r="F432" s="134"/>
      <c r="G432" s="214">
        <v>1.002</v>
      </c>
    </row>
  </sheetData>
  <autoFilter ref="A9:AG431" xr:uid="{00000000-0009-0000-0000-000005000000}">
    <filterColumn colId="4" showButton="0"/>
  </autoFilter>
  <mergeCells count="170">
    <mergeCell ref="G429:G430"/>
    <mergeCell ref="C429:C430"/>
    <mergeCell ref="B429:B430"/>
    <mergeCell ref="A429:A430"/>
    <mergeCell ref="G414:G422"/>
    <mergeCell ref="C414:C422"/>
    <mergeCell ref="B414:B422"/>
    <mergeCell ref="A414:A422"/>
    <mergeCell ref="G424:G425"/>
    <mergeCell ref="C424:C425"/>
    <mergeCell ref="B424:B425"/>
    <mergeCell ref="A424:A425"/>
    <mergeCell ref="G426:G427"/>
    <mergeCell ref="C426:C427"/>
    <mergeCell ref="B426:B427"/>
    <mergeCell ref="A426:A427"/>
    <mergeCell ref="G379:G388"/>
    <mergeCell ref="C379:C388"/>
    <mergeCell ref="B379:B388"/>
    <mergeCell ref="A379:A388"/>
    <mergeCell ref="G389:G409"/>
    <mergeCell ref="C389:C409"/>
    <mergeCell ref="B389:B409"/>
    <mergeCell ref="A389:A409"/>
    <mergeCell ref="G410:G413"/>
    <mergeCell ref="C410:C413"/>
    <mergeCell ref="B410:B413"/>
    <mergeCell ref="A410:A413"/>
    <mergeCell ref="G342:G348"/>
    <mergeCell ref="C342:C348"/>
    <mergeCell ref="B342:B348"/>
    <mergeCell ref="A342:A348"/>
    <mergeCell ref="G349:G357"/>
    <mergeCell ref="C349:C357"/>
    <mergeCell ref="B349:B357"/>
    <mergeCell ref="A349:A357"/>
    <mergeCell ref="G358:G378"/>
    <mergeCell ref="C358:C378"/>
    <mergeCell ref="B358:B378"/>
    <mergeCell ref="A358:A378"/>
    <mergeCell ref="G333:G336"/>
    <mergeCell ref="C333:C336"/>
    <mergeCell ref="B333:B336"/>
    <mergeCell ref="A333:A336"/>
    <mergeCell ref="G337:G339"/>
    <mergeCell ref="C337:C339"/>
    <mergeCell ref="B337:B339"/>
    <mergeCell ref="A337:A339"/>
    <mergeCell ref="G340:G341"/>
    <mergeCell ref="C340:C341"/>
    <mergeCell ref="B340:B341"/>
    <mergeCell ref="A340:A341"/>
    <mergeCell ref="G277:G299"/>
    <mergeCell ref="C277:C299"/>
    <mergeCell ref="B277:B299"/>
    <mergeCell ref="A277:A299"/>
    <mergeCell ref="G300:G315"/>
    <mergeCell ref="C300:C315"/>
    <mergeCell ref="B300:B315"/>
    <mergeCell ref="A300:A315"/>
    <mergeCell ref="G316:G332"/>
    <mergeCell ref="C316:C332"/>
    <mergeCell ref="B316:B332"/>
    <mergeCell ref="A316:A332"/>
    <mergeCell ref="G257:G261"/>
    <mergeCell ref="C257:C261"/>
    <mergeCell ref="B257:B261"/>
    <mergeCell ref="A257:A261"/>
    <mergeCell ref="G262:G267"/>
    <mergeCell ref="C262:C267"/>
    <mergeCell ref="B262:B267"/>
    <mergeCell ref="A262:A267"/>
    <mergeCell ref="G268:G276"/>
    <mergeCell ref="C268:C276"/>
    <mergeCell ref="B268:B276"/>
    <mergeCell ref="A268:A276"/>
    <mergeCell ref="G191:G202"/>
    <mergeCell ref="C191:C202"/>
    <mergeCell ref="B191:B202"/>
    <mergeCell ref="A191:A202"/>
    <mergeCell ref="A204:A238"/>
    <mergeCell ref="G204:G238"/>
    <mergeCell ref="C204:C238"/>
    <mergeCell ref="B204:B238"/>
    <mergeCell ref="G239:G256"/>
    <mergeCell ref="C239:C256"/>
    <mergeCell ref="B239:B256"/>
    <mergeCell ref="A239:A256"/>
    <mergeCell ref="G156:G166"/>
    <mergeCell ref="C156:C166"/>
    <mergeCell ref="B156:B166"/>
    <mergeCell ref="A156:A166"/>
    <mergeCell ref="G167:G175"/>
    <mergeCell ref="C167:C175"/>
    <mergeCell ref="B167:B175"/>
    <mergeCell ref="A167:A175"/>
    <mergeCell ref="G176:G190"/>
    <mergeCell ref="C176:C190"/>
    <mergeCell ref="B176:B190"/>
    <mergeCell ref="A176:A190"/>
    <mergeCell ref="G134:G136"/>
    <mergeCell ref="C134:C136"/>
    <mergeCell ref="B134:B136"/>
    <mergeCell ref="A134:A136"/>
    <mergeCell ref="G137:G149"/>
    <mergeCell ref="C137:C149"/>
    <mergeCell ref="B137:B149"/>
    <mergeCell ref="A137:A149"/>
    <mergeCell ref="G150:G155"/>
    <mergeCell ref="C150:C155"/>
    <mergeCell ref="B150:B155"/>
    <mergeCell ref="A150:A155"/>
    <mergeCell ref="G114:G121"/>
    <mergeCell ref="C114:C121"/>
    <mergeCell ref="B114:B121"/>
    <mergeCell ref="A114:A121"/>
    <mergeCell ref="G122:G129"/>
    <mergeCell ref="C122:C129"/>
    <mergeCell ref="B122:B129"/>
    <mergeCell ref="A122:A129"/>
    <mergeCell ref="G130:G133"/>
    <mergeCell ref="C130:C133"/>
    <mergeCell ref="B130:B133"/>
    <mergeCell ref="A130:A133"/>
    <mergeCell ref="C86:C91"/>
    <mergeCell ref="B86:B91"/>
    <mergeCell ref="A86:A91"/>
    <mergeCell ref="G92:G105"/>
    <mergeCell ref="C92:C105"/>
    <mergeCell ref="B92:B105"/>
    <mergeCell ref="A92:A105"/>
    <mergeCell ref="G106:G112"/>
    <mergeCell ref="C106:C112"/>
    <mergeCell ref="B106:B112"/>
    <mergeCell ref="A106:A112"/>
    <mergeCell ref="G86:G91"/>
    <mergeCell ref="G60:G71"/>
    <mergeCell ref="C60:C71"/>
    <mergeCell ref="B60:B71"/>
    <mergeCell ref="A60:A71"/>
    <mergeCell ref="G72:G77"/>
    <mergeCell ref="C72:C77"/>
    <mergeCell ref="B72:B77"/>
    <mergeCell ref="A72:A77"/>
    <mergeCell ref="G78:G85"/>
    <mergeCell ref="C78:C85"/>
    <mergeCell ref="B78:B85"/>
    <mergeCell ref="A78:A85"/>
    <mergeCell ref="G16:G27"/>
    <mergeCell ref="C16:C27"/>
    <mergeCell ref="B16:B27"/>
    <mergeCell ref="A16:A27"/>
    <mergeCell ref="G28:G41"/>
    <mergeCell ref="C28:C41"/>
    <mergeCell ref="B28:B41"/>
    <mergeCell ref="A28:A41"/>
    <mergeCell ref="G42:G59"/>
    <mergeCell ref="C42:C59"/>
    <mergeCell ref="B42:B59"/>
    <mergeCell ref="A42:A59"/>
    <mergeCell ref="A8:F8"/>
    <mergeCell ref="E9:F9"/>
    <mergeCell ref="G10:G11"/>
    <mergeCell ref="C10:C11"/>
    <mergeCell ref="B10:B11"/>
    <mergeCell ref="A10:A11"/>
    <mergeCell ref="G12:G15"/>
    <mergeCell ref="C12:C15"/>
    <mergeCell ref="B12:B15"/>
    <mergeCell ref="A12:A15"/>
  </mergeCells>
  <conditionalFormatting sqref="A1">
    <cfRule type="duplicateValues" dxfId="12" priority="2"/>
  </conditionalFormatting>
  <conditionalFormatting sqref="A2">
    <cfRule type="duplicateValues" dxfId="11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O272"/>
  <sheetViews>
    <sheetView zoomScale="87" zoomScaleNormal="87" workbookViewId="0">
      <pane ySplit="1" topLeftCell="A35" activePane="bottomLeft" state="frozen"/>
      <selection activeCell="E16" sqref="E16"/>
      <selection pane="bottomLeft" sqref="A1:XFD1048576"/>
    </sheetView>
  </sheetViews>
  <sheetFormatPr defaultColWidth="9.140625" defaultRowHeight="15" x14ac:dyDescent="0.25"/>
  <cols>
    <col min="1" max="1" width="13.42578125" style="31" customWidth="1"/>
    <col min="2" max="2" width="83.85546875" style="194" customWidth="1"/>
    <col min="3" max="3" width="9.42578125" style="35" customWidth="1"/>
    <col min="4" max="4" width="26.42578125" style="35" customWidth="1"/>
    <col min="5" max="6" width="13.140625" style="31" customWidth="1"/>
    <col min="7" max="7" width="13.7109375" style="31" customWidth="1"/>
    <col min="8" max="8" width="22.5703125" style="41" customWidth="1"/>
    <col min="9" max="9" width="9.140625" style="41"/>
    <col min="10" max="10" width="14.42578125" style="41" customWidth="1"/>
    <col min="11" max="11" width="84.140625" style="41" customWidth="1"/>
    <col min="12" max="16384" width="9.140625" style="41"/>
  </cols>
  <sheetData>
    <row r="1" spans="1:15" s="113" customFormat="1" x14ac:dyDescent="0.25">
      <c r="A1" s="112" t="s">
        <v>1314</v>
      </c>
      <c r="B1" s="192"/>
      <c r="C1" s="31"/>
      <c r="D1" s="35"/>
      <c r="E1" s="31"/>
      <c r="F1" s="31"/>
      <c r="G1" s="193"/>
    </row>
    <row r="2" spans="1:15" s="113" customFormat="1" x14ac:dyDescent="0.25">
      <c r="A2" s="114" t="s">
        <v>1315</v>
      </c>
      <c r="B2" s="41"/>
      <c r="C2" s="41"/>
      <c r="D2" s="90"/>
      <c r="E2" s="90"/>
      <c r="F2" s="79"/>
      <c r="G2" s="79"/>
    </row>
    <row r="3" spans="1:15" x14ac:dyDescent="0.25">
      <c r="H3" s="70"/>
      <c r="I3" s="70"/>
      <c r="J3" s="184"/>
      <c r="K3" s="184"/>
      <c r="L3" s="184"/>
    </row>
    <row r="4" spans="1:15" ht="15.75" x14ac:dyDescent="0.25">
      <c r="G4" s="4" t="s">
        <v>24</v>
      </c>
      <c r="H4" s="70"/>
      <c r="I4" s="70"/>
      <c r="J4" s="184"/>
      <c r="K4" s="184"/>
      <c r="L4" s="184"/>
      <c r="M4" s="122"/>
      <c r="N4" s="240"/>
      <c r="O4" s="240"/>
    </row>
    <row r="5" spans="1:15" x14ac:dyDescent="0.25">
      <c r="G5" s="7" t="s">
        <v>11</v>
      </c>
      <c r="L5" s="241"/>
      <c r="M5" s="241"/>
      <c r="N5" s="241"/>
      <c r="O5" s="241"/>
    </row>
    <row r="6" spans="1:15" x14ac:dyDescent="0.25">
      <c r="G6" s="91" t="s">
        <v>620</v>
      </c>
      <c r="L6" s="241"/>
      <c r="M6" s="241"/>
      <c r="N6" s="241"/>
      <c r="O6" s="241"/>
    </row>
    <row r="7" spans="1:15" x14ac:dyDescent="0.25">
      <c r="G7" s="91" t="s">
        <v>1291</v>
      </c>
    </row>
    <row r="9" spans="1:15" ht="33.75" customHeight="1" x14ac:dyDescent="0.25">
      <c r="A9" s="270" t="s">
        <v>224</v>
      </c>
      <c r="B9" s="270"/>
      <c r="C9" s="270"/>
      <c r="D9" s="270"/>
      <c r="E9" s="270"/>
      <c r="F9" s="270"/>
      <c r="G9" s="270"/>
    </row>
    <row r="10" spans="1:15" ht="81" customHeight="1" x14ac:dyDescent="0.25">
      <c r="A10" s="195" t="s">
        <v>9</v>
      </c>
      <c r="B10" s="195" t="s">
        <v>10</v>
      </c>
      <c r="C10" s="195" t="s">
        <v>69</v>
      </c>
      <c r="D10" s="195" t="s">
        <v>61</v>
      </c>
      <c r="E10" s="195" t="s">
        <v>25</v>
      </c>
      <c r="F10" s="195" t="s">
        <v>67</v>
      </c>
      <c r="G10" s="195" t="s">
        <v>26</v>
      </c>
    </row>
    <row r="11" spans="1:15" ht="45" customHeight="1" x14ac:dyDescent="0.25">
      <c r="A11" s="32">
        <v>10101</v>
      </c>
      <c r="B11" s="63" t="s">
        <v>454</v>
      </c>
      <c r="C11" s="56" t="s">
        <v>171</v>
      </c>
      <c r="D11" s="56" t="s">
        <v>172</v>
      </c>
      <c r="E11" s="32">
        <v>2</v>
      </c>
      <c r="F11" s="32" t="s">
        <v>173</v>
      </c>
      <c r="G11" s="32">
        <v>1.05</v>
      </c>
    </row>
    <row r="12" spans="1:15" ht="45" customHeight="1" x14ac:dyDescent="0.25">
      <c r="A12" s="32">
        <v>11401</v>
      </c>
      <c r="B12" s="63" t="s">
        <v>174</v>
      </c>
      <c r="C12" s="56" t="s">
        <v>171</v>
      </c>
      <c r="D12" s="56" t="s">
        <v>172</v>
      </c>
      <c r="E12" s="32">
        <v>2</v>
      </c>
      <c r="F12" s="32" t="s">
        <v>173</v>
      </c>
      <c r="G12" s="32">
        <v>1.05</v>
      </c>
    </row>
    <row r="13" spans="1:15" ht="57" customHeight="1" x14ac:dyDescent="0.25">
      <c r="A13" s="32">
        <v>11401</v>
      </c>
      <c r="B13" s="63" t="s">
        <v>37</v>
      </c>
      <c r="C13" s="56">
        <v>136</v>
      </c>
      <c r="D13" s="56" t="s">
        <v>243</v>
      </c>
      <c r="E13" s="32">
        <v>3</v>
      </c>
      <c r="F13" s="32" t="s">
        <v>175</v>
      </c>
      <c r="G13" s="32">
        <v>1.1000000000000001</v>
      </c>
    </row>
    <row r="14" spans="1:15" ht="25.5" customHeight="1" x14ac:dyDescent="0.25">
      <c r="A14" s="32">
        <v>11501</v>
      </c>
      <c r="B14" s="63" t="s">
        <v>176</v>
      </c>
      <c r="C14" s="56" t="s">
        <v>171</v>
      </c>
      <c r="D14" s="56" t="s">
        <v>172</v>
      </c>
      <c r="E14" s="32">
        <v>2</v>
      </c>
      <c r="F14" s="32" t="s">
        <v>173</v>
      </c>
      <c r="G14" s="32">
        <v>1.05</v>
      </c>
    </row>
    <row r="15" spans="1:15" ht="25.5" customHeight="1" x14ac:dyDescent="0.25">
      <c r="A15" s="32">
        <v>11501</v>
      </c>
      <c r="B15" s="63" t="s">
        <v>176</v>
      </c>
      <c r="C15" s="56">
        <v>60</v>
      </c>
      <c r="D15" s="56" t="s">
        <v>248</v>
      </c>
      <c r="E15" s="32">
        <v>3</v>
      </c>
      <c r="F15" s="32" t="s">
        <v>175</v>
      </c>
      <c r="G15" s="32">
        <v>1.1000000000000001</v>
      </c>
    </row>
    <row r="16" spans="1:15" ht="45" customHeight="1" x14ac:dyDescent="0.25">
      <c r="A16" s="32">
        <v>20101</v>
      </c>
      <c r="B16" s="63" t="s">
        <v>458</v>
      </c>
      <c r="C16" s="56" t="s">
        <v>171</v>
      </c>
      <c r="D16" s="56" t="s">
        <v>172</v>
      </c>
      <c r="E16" s="32">
        <v>2</v>
      </c>
      <c r="F16" s="32" t="s">
        <v>173</v>
      </c>
      <c r="G16" s="32">
        <v>1.05</v>
      </c>
    </row>
    <row r="17" spans="1:7" ht="45" customHeight="1" x14ac:dyDescent="0.25">
      <c r="A17" s="62" t="s">
        <v>241</v>
      </c>
      <c r="B17" s="64" t="s">
        <v>450</v>
      </c>
      <c r="C17" s="56" t="s">
        <v>171</v>
      </c>
      <c r="D17" s="56" t="s">
        <v>172</v>
      </c>
      <c r="E17" s="32">
        <v>2</v>
      </c>
      <c r="F17" s="32" t="s">
        <v>173</v>
      </c>
      <c r="G17" s="32">
        <v>1.05</v>
      </c>
    </row>
    <row r="18" spans="1:7" ht="45" customHeight="1" x14ac:dyDescent="0.25">
      <c r="A18" s="62" t="s">
        <v>241</v>
      </c>
      <c r="B18" s="64" t="s">
        <v>450</v>
      </c>
      <c r="C18" s="56">
        <v>112</v>
      </c>
      <c r="D18" s="56" t="s">
        <v>255</v>
      </c>
      <c r="E18" s="32">
        <v>3</v>
      </c>
      <c r="F18" s="32" t="s">
        <v>175</v>
      </c>
      <c r="G18" s="32">
        <v>1.1000000000000001</v>
      </c>
    </row>
    <row r="19" spans="1:7" ht="45" customHeight="1" x14ac:dyDescent="0.25">
      <c r="A19" s="62" t="s">
        <v>241</v>
      </c>
      <c r="B19" s="64" t="s">
        <v>450</v>
      </c>
      <c r="C19" s="56">
        <v>100</v>
      </c>
      <c r="D19" s="56" t="s">
        <v>252</v>
      </c>
      <c r="E19" s="32">
        <v>3</v>
      </c>
      <c r="F19" s="32" t="s">
        <v>175</v>
      </c>
      <c r="G19" s="32">
        <v>1.1000000000000001</v>
      </c>
    </row>
    <row r="20" spans="1:7" ht="45" customHeight="1" x14ac:dyDescent="0.25">
      <c r="A20" s="62" t="s">
        <v>241</v>
      </c>
      <c r="B20" s="64" t="s">
        <v>450</v>
      </c>
      <c r="C20" s="56">
        <v>108</v>
      </c>
      <c r="D20" s="56" t="s">
        <v>253</v>
      </c>
      <c r="E20" s="32">
        <v>3</v>
      </c>
      <c r="F20" s="32" t="s">
        <v>175</v>
      </c>
      <c r="G20" s="32">
        <v>1.1000000000000001</v>
      </c>
    </row>
    <row r="21" spans="1:7" ht="30" customHeight="1" x14ac:dyDescent="0.25">
      <c r="A21" s="32">
        <v>41601</v>
      </c>
      <c r="B21" s="63" t="s">
        <v>451</v>
      </c>
      <c r="C21" s="56" t="s">
        <v>171</v>
      </c>
      <c r="D21" s="56" t="s">
        <v>172</v>
      </c>
      <c r="E21" s="32">
        <v>2</v>
      </c>
      <c r="F21" s="32" t="s">
        <v>173</v>
      </c>
      <c r="G21" s="32">
        <v>1.05</v>
      </c>
    </row>
    <row r="22" spans="1:7" ht="30" customHeight="1" x14ac:dyDescent="0.25">
      <c r="A22" s="32">
        <v>41601</v>
      </c>
      <c r="B22" s="63" t="s">
        <v>451</v>
      </c>
      <c r="C22" s="56">
        <v>81</v>
      </c>
      <c r="D22" s="56" t="s">
        <v>254</v>
      </c>
      <c r="E22" s="32">
        <v>3</v>
      </c>
      <c r="F22" s="32" t="s">
        <v>175</v>
      </c>
      <c r="G22" s="32">
        <v>1.1000000000000001</v>
      </c>
    </row>
    <row r="23" spans="1:7" ht="30" customHeight="1" x14ac:dyDescent="0.25">
      <c r="A23" s="32">
        <v>41601</v>
      </c>
      <c r="B23" s="63" t="s">
        <v>451</v>
      </c>
      <c r="C23" s="56">
        <v>136</v>
      </c>
      <c r="D23" s="56" t="s">
        <v>243</v>
      </c>
      <c r="E23" s="32">
        <v>3</v>
      </c>
      <c r="F23" s="32" t="s">
        <v>175</v>
      </c>
      <c r="G23" s="32">
        <v>1.1000000000000001</v>
      </c>
    </row>
    <row r="24" spans="1:7" ht="30" customHeight="1" x14ac:dyDescent="0.25">
      <c r="A24" s="32">
        <v>41601</v>
      </c>
      <c r="B24" s="63" t="s">
        <v>451</v>
      </c>
      <c r="C24" s="56">
        <v>112</v>
      </c>
      <c r="D24" s="56" t="s">
        <v>255</v>
      </c>
      <c r="E24" s="32">
        <v>3</v>
      </c>
      <c r="F24" s="32" t="s">
        <v>175</v>
      </c>
      <c r="G24" s="32">
        <v>1.1000000000000001</v>
      </c>
    </row>
    <row r="25" spans="1:7" ht="30" customHeight="1" x14ac:dyDescent="0.25">
      <c r="A25" s="32">
        <v>41601</v>
      </c>
      <c r="B25" s="63" t="s">
        <v>451</v>
      </c>
      <c r="C25" s="56">
        <v>100</v>
      </c>
      <c r="D25" s="56" t="s">
        <v>252</v>
      </c>
      <c r="E25" s="32">
        <v>3</v>
      </c>
      <c r="F25" s="32" t="s">
        <v>175</v>
      </c>
      <c r="G25" s="32">
        <v>1.1000000000000001</v>
      </c>
    </row>
    <row r="26" spans="1:7" ht="45" customHeight="1" x14ac:dyDescent="0.25">
      <c r="A26" s="32">
        <v>50101</v>
      </c>
      <c r="B26" s="63" t="s">
        <v>459</v>
      </c>
      <c r="C26" s="56" t="s">
        <v>171</v>
      </c>
      <c r="D26" s="56" t="s">
        <v>172</v>
      </c>
      <c r="E26" s="32">
        <v>2</v>
      </c>
      <c r="F26" s="32" t="s">
        <v>173</v>
      </c>
      <c r="G26" s="32">
        <v>1.05</v>
      </c>
    </row>
    <row r="27" spans="1:7" ht="50.25" customHeight="1" x14ac:dyDescent="0.25">
      <c r="A27" s="32">
        <v>50101</v>
      </c>
      <c r="B27" s="63" t="s">
        <v>459</v>
      </c>
      <c r="C27" s="56">
        <v>81</v>
      </c>
      <c r="D27" s="56" t="s">
        <v>254</v>
      </c>
      <c r="E27" s="32">
        <v>3</v>
      </c>
      <c r="F27" s="32" t="s">
        <v>175</v>
      </c>
      <c r="G27" s="32">
        <v>1.1000000000000001</v>
      </c>
    </row>
    <row r="28" spans="1:7" ht="50.25" customHeight="1" x14ac:dyDescent="0.25">
      <c r="A28" s="32">
        <v>50101</v>
      </c>
      <c r="B28" s="63" t="s">
        <v>459</v>
      </c>
      <c r="C28" s="56">
        <v>54</v>
      </c>
      <c r="D28" s="56" t="s">
        <v>247</v>
      </c>
      <c r="E28" s="32">
        <v>3</v>
      </c>
      <c r="F28" s="32" t="s">
        <v>175</v>
      </c>
      <c r="G28" s="32">
        <v>1.1000000000000001</v>
      </c>
    </row>
    <row r="29" spans="1:7" ht="72.75" customHeight="1" x14ac:dyDescent="0.25">
      <c r="A29" s="32">
        <v>50101</v>
      </c>
      <c r="B29" s="63" t="s">
        <v>459</v>
      </c>
      <c r="C29" s="56">
        <v>136</v>
      </c>
      <c r="D29" s="56" t="s">
        <v>243</v>
      </c>
      <c r="E29" s="32">
        <v>3</v>
      </c>
      <c r="F29" s="32" t="s">
        <v>175</v>
      </c>
      <c r="G29" s="32">
        <v>1.1000000000000001</v>
      </c>
    </row>
    <row r="30" spans="1:7" ht="52.5" customHeight="1" x14ac:dyDescent="0.25">
      <c r="A30" s="32">
        <v>50101</v>
      </c>
      <c r="B30" s="63" t="s">
        <v>459</v>
      </c>
      <c r="C30" s="56">
        <v>108</v>
      </c>
      <c r="D30" s="56" t="s">
        <v>253</v>
      </c>
      <c r="E30" s="32">
        <v>3</v>
      </c>
      <c r="F30" s="32" t="s">
        <v>175</v>
      </c>
      <c r="G30" s="32">
        <v>1.1000000000000001</v>
      </c>
    </row>
    <row r="31" spans="1:7" ht="52.5" customHeight="1" x14ac:dyDescent="0.25">
      <c r="A31" s="32">
        <v>50101</v>
      </c>
      <c r="B31" s="63" t="s">
        <v>459</v>
      </c>
      <c r="C31" s="56">
        <v>100</v>
      </c>
      <c r="D31" s="56" t="s">
        <v>252</v>
      </c>
      <c r="E31" s="32">
        <v>3</v>
      </c>
      <c r="F31" s="32" t="s">
        <v>175</v>
      </c>
      <c r="G31" s="32">
        <v>1.1000000000000001</v>
      </c>
    </row>
    <row r="32" spans="1:7" ht="45" customHeight="1" x14ac:dyDescent="0.25">
      <c r="A32" s="32">
        <v>60101</v>
      </c>
      <c r="B32" s="63" t="s">
        <v>446</v>
      </c>
      <c r="C32" s="56" t="s">
        <v>171</v>
      </c>
      <c r="D32" s="56" t="s">
        <v>172</v>
      </c>
      <c r="E32" s="32">
        <v>2</v>
      </c>
      <c r="F32" s="32" t="s">
        <v>173</v>
      </c>
      <c r="G32" s="32">
        <v>1.05</v>
      </c>
    </row>
    <row r="33" spans="1:10" ht="45" customHeight="1" x14ac:dyDescent="0.25">
      <c r="A33" s="32">
        <v>60101</v>
      </c>
      <c r="B33" s="63" t="s">
        <v>446</v>
      </c>
      <c r="C33" s="56">
        <v>81</v>
      </c>
      <c r="D33" s="56" t="s">
        <v>254</v>
      </c>
      <c r="E33" s="32">
        <v>3</v>
      </c>
      <c r="F33" s="32" t="s">
        <v>175</v>
      </c>
      <c r="G33" s="32">
        <v>1.1000000000000001</v>
      </c>
    </row>
    <row r="34" spans="1:10" ht="45" customHeight="1" x14ac:dyDescent="0.25">
      <c r="A34" s="32">
        <v>70101</v>
      </c>
      <c r="B34" s="63" t="s">
        <v>460</v>
      </c>
      <c r="C34" s="56" t="s">
        <v>171</v>
      </c>
      <c r="D34" s="56" t="s">
        <v>172</v>
      </c>
      <c r="E34" s="32">
        <v>2</v>
      </c>
      <c r="F34" s="32" t="s">
        <v>173</v>
      </c>
      <c r="G34" s="32">
        <v>1.05</v>
      </c>
    </row>
    <row r="35" spans="1:10" ht="45" customHeight="1" x14ac:dyDescent="0.25">
      <c r="A35" s="32">
        <v>70101</v>
      </c>
      <c r="B35" s="63" t="s">
        <v>460</v>
      </c>
      <c r="C35" s="56">
        <v>100</v>
      </c>
      <c r="D35" s="56" t="s">
        <v>252</v>
      </c>
      <c r="E35" s="32">
        <v>3</v>
      </c>
      <c r="F35" s="32" t="s">
        <v>175</v>
      </c>
      <c r="G35" s="32">
        <v>1.1000000000000001</v>
      </c>
    </row>
    <row r="36" spans="1:10" ht="45" customHeight="1" x14ac:dyDescent="0.25">
      <c r="A36" s="32">
        <v>70101</v>
      </c>
      <c r="B36" s="63" t="s">
        <v>460</v>
      </c>
      <c r="C36" s="56">
        <v>108</v>
      </c>
      <c r="D36" s="56" t="s">
        <v>253</v>
      </c>
      <c r="E36" s="32">
        <v>3</v>
      </c>
      <c r="F36" s="32" t="s">
        <v>175</v>
      </c>
      <c r="G36" s="32">
        <v>1.1000000000000001</v>
      </c>
    </row>
    <row r="37" spans="1:10" ht="45" customHeight="1" x14ac:dyDescent="0.25">
      <c r="A37" s="32">
        <v>70301</v>
      </c>
      <c r="B37" s="63" t="s">
        <v>14</v>
      </c>
      <c r="C37" s="56" t="s">
        <v>171</v>
      </c>
      <c r="D37" s="56" t="s">
        <v>172</v>
      </c>
      <c r="E37" s="32">
        <v>2</v>
      </c>
      <c r="F37" s="32" t="s">
        <v>173</v>
      </c>
      <c r="G37" s="32">
        <v>1.05</v>
      </c>
    </row>
    <row r="38" spans="1:10" ht="45" customHeight="1" x14ac:dyDescent="0.25">
      <c r="A38" s="32">
        <v>70301</v>
      </c>
      <c r="B38" s="63" t="s">
        <v>14</v>
      </c>
      <c r="C38" s="56">
        <v>81</v>
      </c>
      <c r="D38" s="56" t="s">
        <v>254</v>
      </c>
      <c r="E38" s="32">
        <v>3</v>
      </c>
      <c r="F38" s="32" t="s">
        <v>175</v>
      </c>
      <c r="G38" s="32">
        <v>1.1000000000000001</v>
      </c>
    </row>
    <row r="39" spans="1:10" ht="45" customHeight="1" x14ac:dyDescent="0.25">
      <c r="A39" s="32">
        <v>80101</v>
      </c>
      <c r="B39" s="63" t="s">
        <v>462</v>
      </c>
      <c r="C39" s="56" t="s">
        <v>171</v>
      </c>
      <c r="D39" s="56" t="s">
        <v>172</v>
      </c>
      <c r="E39" s="32">
        <v>2</v>
      </c>
      <c r="F39" s="32" t="s">
        <v>173</v>
      </c>
      <c r="G39" s="32">
        <v>1.05</v>
      </c>
    </row>
    <row r="40" spans="1:10" ht="45" customHeight="1" x14ac:dyDescent="0.25">
      <c r="A40" s="32">
        <v>80101</v>
      </c>
      <c r="B40" s="63" t="s">
        <v>462</v>
      </c>
      <c r="C40" s="56">
        <v>81</v>
      </c>
      <c r="D40" s="56" t="s">
        <v>254</v>
      </c>
      <c r="E40" s="32">
        <v>3</v>
      </c>
      <c r="F40" s="32" t="s">
        <v>175</v>
      </c>
      <c r="G40" s="32">
        <v>1.1000000000000001</v>
      </c>
    </row>
    <row r="41" spans="1:10" ht="45" customHeight="1" x14ac:dyDescent="0.25">
      <c r="A41" s="32">
        <v>90601</v>
      </c>
      <c r="B41" s="63" t="s">
        <v>85</v>
      </c>
      <c r="C41" s="56" t="s">
        <v>171</v>
      </c>
      <c r="D41" s="56" t="s">
        <v>172</v>
      </c>
      <c r="E41" s="32">
        <v>2</v>
      </c>
      <c r="F41" s="32" t="s">
        <v>173</v>
      </c>
      <c r="G41" s="32">
        <v>1.05</v>
      </c>
    </row>
    <row r="42" spans="1:10" ht="45" customHeight="1" x14ac:dyDescent="0.25">
      <c r="A42" s="32">
        <v>90601</v>
      </c>
      <c r="B42" s="63" t="s">
        <v>85</v>
      </c>
      <c r="C42" s="56">
        <v>162</v>
      </c>
      <c r="D42" s="56" t="s">
        <v>249</v>
      </c>
      <c r="E42" s="32">
        <v>3</v>
      </c>
      <c r="F42" s="32" t="s">
        <v>175</v>
      </c>
      <c r="G42" s="32">
        <v>1.1000000000000001</v>
      </c>
    </row>
    <row r="43" spans="1:10" ht="45" customHeight="1" x14ac:dyDescent="0.25">
      <c r="A43" s="32">
        <v>90601</v>
      </c>
      <c r="B43" s="63" t="s">
        <v>85</v>
      </c>
      <c r="C43" s="56">
        <v>100</v>
      </c>
      <c r="D43" s="56" t="s">
        <v>252</v>
      </c>
      <c r="E43" s="32">
        <v>3</v>
      </c>
      <c r="F43" s="32" t="s">
        <v>175</v>
      </c>
      <c r="G43" s="32">
        <v>1.1000000000000001</v>
      </c>
    </row>
    <row r="44" spans="1:10" ht="45" customHeight="1" x14ac:dyDescent="0.25">
      <c r="A44" s="32">
        <v>100101</v>
      </c>
      <c r="B44" s="63" t="s">
        <v>447</v>
      </c>
      <c r="C44" s="56" t="s">
        <v>171</v>
      </c>
      <c r="D44" s="56" t="s">
        <v>172</v>
      </c>
      <c r="E44" s="32">
        <v>2</v>
      </c>
      <c r="F44" s="32" t="s">
        <v>173</v>
      </c>
      <c r="G44" s="32">
        <v>1.05</v>
      </c>
    </row>
    <row r="45" spans="1:10" ht="45" customHeight="1" x14ac:dyDescent="0.25">
      <c r="A45" s="32">
        <v>100101</v>
      </c>
      <c r="B45" s="63" t="s">
        <v>447</v>
      </c>
      <c r="C45" s="56">
        <v>112</v>
      </c>
      <c r="D45" s="56" t="s">
        <v>255</v>
      </c>
      <c r="E45" s="32">
        <v>3</v>
      </c>
      <c r="F45" s="32" t="s">
        <v>175</v>
      </c>
      <c r="G45" s="32">
        <v>1.1000000000000001</v>
      </c>
      <c r="J45" s="196"/>
    </row>
    <row r="46" spans="1:10" ht="45" customHeight="1" x14ac:dyDescent="0.25">
      <c r="A46" s="32">
        <v>100101</v>
      </c>
      <c r="B46" s="63" t="s">
        <v>447</v>
      </c>
      <c r="C46" s="56">
        <v>136</v>
      </c>
      <c r="D46" s="56" t="s">
        <v>243</v>
      </c>
      <c r="E46" s="32">
        <v>3</v>
      </c>
      <c r="F46" s="32" t="s">
        <v>175</v>
      </c>
      <c r="G46" s="32">
        <v>1.1000000000000001</v>
      </c>
    </row>
    <row r="47" spans="1:10" ht="45" customHeight="1" x14ac:dyDescent="0.25">
      <c r="A47" s="32">
        <v>100101</v>
      </c>
      <c r="B47" s="63" t="s">
        <v>447</v>
      </c>
      <c r="C47" s="56">
        <v>116</v>
      </c>
      <c r="D47" s="56" t="s">
        <v>428</v>
      </c>
      <c r="E47" s="32">
        <v>3</v>
      </c>
      <c r="F47" s="32" t="s">
        <v>175</v>
      </c>
      <c r="G47" s="32">
        <v>1.1000000000000001</v>
      </c>
    </row>
    <row r="48" spans="1:10" ht="45" customHeight="1" x14ac:dyDescent="0.25">
      <c r="A48" s="32">
        <v>100101</v>
      </c>
      <c r="B48" s="63" t="s">
        <v>447</v>
      </c>
      <c r="C48" s="56">
        <v>162</v>
      </c>
      <c r="D48" s="56" t="s">
        <v>249</v>
      </c>
      <c r="E48" s="32">
        <v>3</v>
      </c>
      <c r="F48" s="32" t="s">
        <v>175</v>
      </c>
      <c r="G48" s="32">
        <v>1.1000000000000001</v>
      </c>
    </row>
    <row r="49" spans="1:7" ht="45" customHeight="1" x14ac:dyDescent="0.25">
      <c r="A49" s="32">
        <v>100101</v>
      </c>
      <c r="B49" s="63" t="s">
        <v>447</v>
      </c>
      <c r="C49" s="56">
        <v>65</v>
      </c>
      <c r="D49" s="56" t="s">
        <v>250</v>
      </c>
      <c r="E49" s="32">
        <v>3</v>
      </c>
      <c r="F49" s="32" t="s">
        <v>175</v>
      </c>
      <c r="G49" s="32">
        <v>1.1000000000000001</v>
      </c>
    </row>
    <row r="50" spans="1:7" ht="45" customHeight="1" x14ac:dyDescent="0.25">
      <c r="A50" s="32">
        <v>100101</v>
      </c>
      <c r="B50" s="63" t="s">
        <v>447</v>
      </c>
      <c r="C50" s="56">
        <v>100</v>
      </c>
      <c r="D50" s="56" t="s">
        <v>252</v>
      </c>
      <c r="E50" s="32">
        <v>3</v>
      </c>
      <c r="F50" s="32" t="s">
        <v>175</v>
      </c>
      <c r="G50" s="32">
        <v>1.1000000000000001</v>
      </c>
    </row>
    <row r="51" spans="1:7" ht="45" customHeight="1" x14ac:dyDescent="0.25">
      <c r="A51" s="32">
        <v>100101</v>
      </c>
      <c r="B51" s="63" t="s">
        <v>447</v>
      </c>
      <c r="C51" s="56">
        <v>108</v>
      </c>
      <c r="D51" s="56" t="s">
        <v>253</v>
      </c>
      <c r="E51" s="32">
        <v>3</v>
      </c>
      <c r="F51" s="32" t="s">
        <v>175</v>
      </c>
      <c r="G51" s="32">
        <v>1.1000000000000001</v>
      </c>
    </row>
    <row r="52" spans="1:7" ht="45" customHeight="1" x14ac:dyDescent="0.25">
      <c r="A52" s="32">
        <v>100101</v>
      </c>
      <c r="B52" s="63" t="s">
        <v>447</v>
      </c>
      <c r="C52" s="56">
        <v>81</v>
      </c>
      <c r="D52" s="56" t="s">
        <v>254</v>
      </c>
      <c r="E52" s="32">
        <v>3</v>
      </c>
      <c r="F52" s="32" t="s">
        <v>175</v>
      </c>
      <c r="G52" s="32">
        <v>1.1000000000000001</v>
      </c>
    </row>
    <row r="53" spans="1:7" ht="45" customHeight="1" x14ac:dyDescent="0.25">
      <c r="A53" s="32">
        <v>100101</v>
      </c>
      <c r="B53" s="63" t="s">
        <v>447</v>
      </c>
      <c r="C53" s="56">
        <v>54</v>
      </c>
      <c r="D53" s="56" t="s">
        <v>247</v>
      </c>
      <c r="E53" s="32">
        <v>3</v>
      </c>
      <c r="F53" s="32" t="s">
        <v>175</v>
      </c>
      <c r="G53" s="32">
        <v>1.1000000000000001</v>
      </c>
    </row>
    <row r="54" spans="1:7" ht="45" customHeight="1" x14ac:dyDescent="0.25">
      <c r="A54" s="32">
        <v>100601</v>
      </c>
      <c r="B54" s="63" t="s">
        <v>83</v>
      </c>
      <c r="C54" s="56" t="s">
        <v>171</v>
      </c>
      <c r="D54" s="56" t="s">
        <v>172</v>
      </c>
      <c r="E54" s="32">
        <v>2</v>
      </c>
      <c r="F54" s="32" t="s">
        <v>173</v>
      </c>
      <c r="G54" s="32">
        <v>1.05</v>
      </c>
    </row>
    <row r="55" spans="1:7" ht="30" customHeight="1" x14ac:dyDescent="0.25">
      <c r="A55" s="32">
        <v>110101</v>
      </c>
      <c r="B55" s="63" t="s">
        <v>463</v>
      </c>
      <c r="C55" s="56" t="s">
        <v>171</v>
      </c>
      <c r="D55" s="56" t="s">
        <v>172</v>
      </c>
      <c r="E55" s="32">
        <v>2</v>
      </c>
      <c r="F55" s="32" t="s">
        <v>173</v>
      </c>
      <c r="G55" s="32">
        <v>1.05</v>
      </c>
    </row>
    <row r="56" spans="1:7" ht="45" customHeight="1" x14ac:dyDescent="0.25">
      <c r="A56" s="32">
        <v>141101</v>
      </c>
      <c r="B56" s="63" t="s">
        <v>464</v>
      </c>
      <c r="C56" s="56" t="s">
        <v>171</v>
      </c>
      <c r="D56" s="56" t="s">
        <v>172</v>
      </c>
      <c r="E56" s="32">
        <v>2</v>
      </c>
      <c r="F56" s="32" t="s">
        <v>173</v>
      </c>
      <c r="G56" s="32">
        <v>1.05</v>
      </c>
    </row>
    <row r="57" spans="1:7" ht="45" customHeight="1" x14ac:dyDescent="0.25">
      <c r="A57" s="32">
        <v>141101</v>
      </c>
      <c r="B57" s="63" t="s">
        <v>464</v>
      </c>
      <c r="C57" s="56">
        <v>100</v>
      </c>
      <c r="D57" s="56" t="s">
        <v>252</v>
      </c>
      <c r="E57" s="32">
        <v>3</v>
      </c>
      <c r="F57" s="32" t="s">
        <v>175</v>
      </c>
      <c r="G57" s="32">
        <v>1.1000000000000001</v>
      </c>
    </row>
    <row r="58" spans="1:7" ht="144.75" customHeight="1" x14ac:dyDescent="0.25">
      <c r="A58" s="32">
        <v>141101</v>
      </c>
      <c r="B58" s="63" t="s">
        <v>464</v>
      </c>
      <c r="C58" s="56">
        <v>136</v>
      </c>
      <c r="D58" s="56" t="s">
        <v>243</v>
      </c>
      <c r="E58" s="32">
        <v>3</v>
      </c>
      <c r="F58" s="32" t="s">
        <v>175</v>
      </c>
      <c r="G58" s="32">
        <v>1.1000000000000001</v>
      </c>
    </row>
    <row r="59" spans="1:7" ht="45" customHeight="1" x14ac:dyDescent="0.25">
      <c r="A59" s="32">
        <v>150101</v>
      </c>
      <c r="B59" s="63" t="s">
        <v>470</v>
      </c>
      <c r="C59" s="56" t="s">
        <v>171</v>
      </c>
      <c r="D59" s="56" t="s">
        <v>172</v>
      </c>
      <c r="E59" s="32">
        <v>2</v>
      </c>
      <c r="F59" s="32" t="s">
        <v>173</v>
      </c>
      <c r="G59" s="32">
        <v>1.05</v>
      </c>
    </row>
    <row r="60" spans="1:7" ht="45" customHeight="1" x14ac:dyDescent="0.25">
      <c r="A60" s="32">
        <v>150101</v>
      </c>
      <c r="B60" s="63" t="s">
        <v>470</v>
      </c>
      <c r="C60" s="56">
        <v>100</v>
      </c>
      <c r="D60" s="56" t="s">
        <v>252</v>
      </c>
      <c r="E60" s="32">
        <v>3</v>
      </c>
      <c r="F60" s="32" t="s">
        <v>175</v>
      </c>
      <c r="G60" s="32">
        <v>1.1000000000000001</v>
      </c>
    </row>
    <row r="61" spans="1:7" ht="60" customHeight="1" x14ac:dyDescent="0.25">
      <c r="A61" s="32">
        <v>151901</v>
      </c>
      <c r="B61" s="63" t="s">
        <v>87</v>
      </c>
      <c r="C61" s="56" t="s">
        <v>171</v>
      </c>
      <c r="D61" s="56" t="s">
        <v>172</v>
      </c>
      <c r="E61" s="32">
        <v>2</v>
      </c>
      <c r="F61" s="32" t="s">
        <v>173</v>
      </c>
      <c r="G61" s="32">
        <v>1.05</v>
      </c>
    </row>
    <row r="62" spans="1:7" ht="60" customHeight="1" x14ac:dyDescent="0.25">
      <c r="A62" s="32">
        <v>160101</v>
      </c>
      <c r="B62" s="63" t="s">
        <v>465</v>
      </c>
      <c r="C62" s="56" t="s">
        <v>171</v>
      </c>
      <c r="D62" s="56" t="s">
        <v>172</v>
      </c>
      <c r="E62" s="32">
        <v>2</v>
      </c>
      <c r="F62" s="32" t="s">
        <v>173</v>
      </c>
      <c r="G62" s="32">
        <v>1.05</v>
      </c>
    </row>
    <row r="63" spans="1:7" ht="45" customHeight="1" x14ac:dyDescent="0.25">
      <c r="A63" s="32">
        <v>170101</v>
      </c>
      <c r="B63" s="63" t="s">
        <v>466</v>
      </c>
      <c r="C63" s="56" t="s">
        <v>171</v>
      </c>
      <c r="D63" s="56" t="s">
        <v>172</v>
      </c>
      <c r="E63" s="32">
        <v>2</v>
      </c>
      <c r="F63" s="32" t="s">
        <v>173</v>
      </c>
      <c r="G63" s="32">
        <v>1.05</v>
      </c>
    </row>
    <row r="64" spans="1:7" ht="45" customHeight="1" x14ac:dyDescent="0.25">
      <c r="A64" s="32">
        <v>170101</v>
      </c>
      <c r="B64" s="63" t="s">
        <v>466</v>
      </c>
      <c r="C64" s="56">
        <v>108</v>
      </c>
      <c r="D64" s="56" t="s">
        <v>253</v>
      </c>
      <c r="E64" s="32">
        <v>3</v>
      </c>
      <c r="F64" s="32" t="s">
        <v>175</v>
      </c>
      <c r="G64" s="32">
        <v>1.1000000000000001</v>
      </c>
    </row>
    <row r="65" spans="1:7" ht="45" customHeight="1" x14ac:dyDescent="0.25">
      <c r="A65" s="32">
        <v>170101</v>
      </c>
      <c r="B65" s="63" t="s">
        <v>466</v>
      </c>
      <c r="C65" s="56">
        <v>60</v>
      </c>
      <c r="D65" s="56" t="s">
        <v>248</v>
      </c>
      <c r="E65" s="32">
        <v>3</v>
      </c>
      <c r="F65" s="32" t="s">
        <v>175</v>
      </c>
      <c r="G65" s="32">
        <v>1.1000000000000001</v>
      </c>
    </row>
    <row r="66" spans="1:7" ht="45" customHeight="1" x14ac:dyDescent="0.25">
      <c r="A66" s="32">
        <v>170101</v>
      </c>
      <c r="B66" s="63" t="s">
        <v>466</v>
      </c>
      <c r="C66" s="56">
        <v>162</v>
      </c>
      <c r="D66" s="56" t="s">
        <v>249</v>
      </c>
      <c r="E66" s="32">
        <v>3</v>
      </c>
      <c r="F66" s="32" t="s">
        <v>175</v>
      </c>
      <c r="G66" s="32">
        <v>1.1000000000000001</v>
      </c>
    </row>
    <row r="67" spans="1:7" ht="105" customHeight="1" x14ac:dyDescent="0.25">
      <c r="A67" s="32">
        <v>170101</v>
      </c>
      <c r="B67" s="63" t="s">
        <v>466</v>
      </c>
      <c r="C67" s="56">
        <v>136</v>
      </c>
      <c r="D67" s="56" t="s">
        <v>243</v>
      </c>
      <c r="E67" s="32">
        <v>3</v>
      </c>
      <c r="F67" s="32" t="s">
        <v>175</v>
      </c>
      <c r="G67" s="32">
        <v>1.1000000000000001</v>
      </c>
    </row>
    <row r="68" spans="1:7" ht="45" customHeight="1" x14ac:dyDescent="0.25">
      <c r="A68" s="32">
        <v>171401</v>
      </c>
      <c r="B68" s="63" t="s">
        <v>31</v>
      </c>
      <c r="C68" s="56" t="s">
        <v>171</v>
      </c>
      <c r="D68" s="56" t="s">
        <v>172</v>
      </c>
      <c r="E68" s="32">
        <v>2</v>
      </c>
      <c r="F68" s="32" t="s">
        <v>173</v>
      </c>
      <c r="G68" s="32">
        <v>1.05</v>
      </c>
    </row>
    <row r="69" spans="1:7" ht="45" customHeight="1" x14ac:dyDescent="0.25">
      <c r="A69" s="32">
        <v>171401</v>
      </c>
      <c r="B69" s="63" t="s">
        <v>31</v>
      </c>
      <c r="C69" s="56">
        <v>81</v>
      </c>
      <c r="D69" s="56" t="s">
        <v>254</v>
      </c>
      <c r="E69" s="32">
        <v>3</v>
      </c>
      <c r="F69" s="32" t="s">
        <v>175</v>
      </c>
      <c r="G69" s="32">
        <v>1.1000000000000001</v>
      </c>
    </row>
    <row r="70" spans="1:7" ht="45" customHeight="1" x14ac:dyDescent="0.25">
      <c r="A70" s="32">
        <v>172101</v>
      </c>
      <c r="B70" s="63" t="s">
        <v>177</v>
      </c>
      <c r="C70" s="56" t="s">
        <v>171</v>
      </c>
      <c r="D70" s="56" t="s">
        <v>172</v>
      </c>
      <c r="E70" s="32">
        <v>1</v>
      </c>
      <c r="F70" s="32" t="s">
        <v>173</v>
      </c>
      <c r="G70" s="32">
        <v>0.9</v>
      </c>
    </row>
    <row r="71" spans="1:7" ht="45" customHeight="1" x14ac:dyDescent="0.25">
      <c r="A71" s="32">
        <v>191901</v>
      </c>
      <c r="B71" s="63" t="s">
        <v>468</v>
      </c>
      <c r="C71" s="56" t="s">
        <v>171</v>
      </c>
      <c r="D71" s="56" t="s">
        <v>172</v>
      </c>
      <c r="E71" s="32">
        <v>2</v>
      </c>
      <c r="F71" s="32" t="s">
        <v>173</v>
      </c>
      <c r="G71" s="32">
        <v>1.05</v>
      </c>
    </row>
    <row r="72" spans="1:7" ht="45" customHeight="1" x14ac:dyDescent="0.25">
      <c r="A72" s="32">
        <v>191201</v>
      </c>
      <c r="B72" s="63" t="s">
        <v>90</v>
      </c>
      <c r="C72" s="56" t="s">
        <v>171</v>
      </c>
      <c r="D72" s="56" t="s">
        <v>172</v>
      </c>
      <c r="E72" s="32">
        <v>1</v>
      </c>
      <c r="F72" s="32" t="s">
        <v>173</v>
      </c>
      <c r="G72" s="32">
        <v>0.9</v>
      </c>
    </row>
    <row r="73" spans="1:7" ht="45" customHeight="1" x14ac:dyDescent="0.25">
      <c r="A73" s="32">
        <v>191401</v>
      </c>
      <c r="B73" s="63" t="s">
        <v>178</v>
      </c>
      <c r="C73" s="56" t="s">
        <v>171</v>
      </c>
      <c r="D73" s="56" t="s">
        <v>172</v>
      </c>
      <c r="E73" s="32">
        <v>3</v>
      </c>
      <c r="F73" s="32" t="s">
        <v>240</v>
      </c>
      <c r="G73" s="32">
        <v>1.4</v>
      </c>
    </row>
    <row r="74" spans="1:7" ht="30" x14ac:dyDescent="0.25">
      <c r="A74" s="32">
        <v>202401</v>
      </c>
      <c r="B74" s="63" t="s">
        <v>472</v>
      </c>
      <c r="C74" s="56" t="s">
        <v>171</v>
      </c>
      <c r="D74" s="56" t="s">
        <v>172</v>
      </c>
      <c r="E74" s="32">
        <v>2</v>
      </c>
      <c r="F74" s="32" t="s">
        <v>173</v>
      </c>
      <c r="G74" s="32">
        <v>1.05</v>
      </c>
    </row>
    <row r="75" spans="1:7" ht="30" x14ac:dyDescent="0.25">
      <c r="A75" s="32">
        <v>202401</v>
      </c>
      <c r="B75" s="63" t="s">
        <v>472</v>
      </c>
      <c r="C75" s="56">
        <v>54</v>
      </c>
      <c r="D75" s="56" t="s">
        <v>247</v>
      </c>
      <c r="E75" s="32">
        <v>3</v>
      </c>
      <c r="F75" s="32" t="s">
        <v>175</v>
      </c>
      <c r="G75" s="32">
        <v>1.1000000000000001</v>
      </c>
    </row>
    <row r="76" spans="1:7" ht="30" x14ac:dyDescent="0.25">
      <c r="A76" s="32">
        <v>202401</v>
      </c>
      <c r="B76" s="63" t="s">
        <v>472</v>
      </c>
      <c r="C76" s="56">
        <v>108</v>
      </c>
      <c r="D76" s="56" t="s">
        <v>253</v>
      </c>
      <c r="E76" s="32">
        <v>3</v>
      </c>
      <c r="F76" s="32" t="s">
        <v>175</v>
      </c>
      <c r="G76" s="32">
        <v>1.1000000000000001</v>
      </c>
    </row>
    <row r="77" spans="1:7" ht="45" x14ac:dyDescent="0.25">
      <c r="A77" s="32">
        <v>202401</v>
      </c>
      <c r="B77" s="63" t="s">
        <v>472</v>
      </c>
      <c r="C77" s="56">
        <v>162</v>
      </c>
      <c r="D77" s="56" t="s">
        <v>249</v>
      </c>
      <c r="E77" s="32">
        <v>3</v>
      </c>
      <c r="F77" s="32" t="s">
        <v>175</v>
      </c>
      <c r="G77" s="32">
        <v>1.1000000000000001</v>
      </c>
    </row>
    <row r="78" spans="1:7" ht="30" x14ac:dyDescent="0.25">
      <c r="A78" s="32">
        <v>202401</v>
      </c>
      <c r="B78" s="63" t="s">
        <v>472</v>
      </c>
      <c r="C78" s="56">
        <v>65</v>
      </c>
      <c r="D78" s="56" t="s">
        <v>250</v>
      </c>
      <c r="E78" s="32">
        <v>3</v>
      </c>
      <c r="F78" s="32" t="s">
        <v>175</v>
      </c>
      <c r="G78" s="32">
        <v>1.1000000000000001</v>
      </c>
    </row>
    <row r="79" spans="1:7" ht="116.25" customHeight="1" x14ac:dyDescent="0.25">
      <c r="A79" s="32">
        <v>202401</v>
      </c>
      <c r="B79" s="63" t="s">
        <v>472</v>
      </c>
      <c r="C79" s="56">
        <v>136</v>
      </c>
      <c r="D79" s="56" t="s">
        <v>243</v>
      </c>
      <c r="E79" s="32">
        <v>3</v>
      </c>
      <c r="F79" s="32" t="s">
        <v>175</v>
      </c>
      <c r="G79" s="32">
        <v>1.1000000000000001</v>
      </c>
    </row>
    <row r="80" spans="1:7" ht="30" x14ac:dyDescent="0.25">
      <c r="A80" s="32">
        <v>202401</v>
      </c>
      <c r="B80" s="63" t="s">
        <v>472</v>
      </c>
      <c r="C80" s="56">
        <v>100</v>
      </c>
      <c r="D80" s="56" t="s">
        <v>252</v>
      </c>
      <c r="E80" s="32">
        <v>3</v>
      </c>
      <c r="F80" s="32" t="s">
        <v>175</v>
      </c>
      <c r="G80" s="32">
        <v>1.1000000000000001</v>
      </c>
    </row>
    <row r="81" spans="1:7" ht="31.5" customHeight="1" x14ac:dyDescent="0.25">
      <c r="A81" s="32">
        <v>202401</v>
      </c>
      <c r="B81" s="63" t="s">
        <v>472</v>
      </c>
      <c r="C81" s="56">
        <v>112</v>
      </c>
      <c r="D81" s="56" t="s">
        <v>255</v>
      </c>
      <c r="E81" s="32">
        <v>3</v>
      </c>
      <c r="F81" s="32" t="s">
        <v>175</v>
      </c>
      <c r="G81" s="32">
        <v>1.1000000000000001</v>
      </c>
    </row>
    <row r="82" spans="1:7" ht="30" x14ac:dyDescent="0.25">
      <c r="A82" s="32">
        <v>202401</v>
      </c>
      <c r="B82" s="63" t="s">
        <v>472</v>
      </c>
      <c r="C82" s="56">
        <v>81</v>
      </c>
      <c r="D82" s="56" t="s">
        <v>254</v>
      </c>
      <c r="E82" s="32">
        <v>3</v>
      </c>
      <c r="F82" s="32" t="s">
        <v>175</v>
      </c>
      <c r="G82" s="32">
        <v>1.1000000000000001</v>
      </c>
    </row>
    <row r="83" spans="1:7" ht="45" customHeight="1" x14ac:dyDescent="0.25">
      <c r="A83" s="32">
        <v>210101</v>
      </c>
      <c r="B83" s="63" t="s">
        <v>456</v>
      </c>
      <c r="C83" s="56" t="s">
        <v>171</v>
      </c>
      <c r="D83" s="56" t="s">
        <v>172</v>
      </c>
      <c r="E83" s="32">
        <v>2</v>
      </c>
      <c r="F83" s="32" t="s">
        <v>173</v>
      </c>
      <c r="G83" s="32">
        <v>1.05</v>
      </c>
    </row>
    <row r="84" spans="1:7" ht="45" customHeight="1" x14ac:dyDescent="0.25">
      <c r="A84" s="32">
        <v>210101</v>
      </c>
      <c r="B84" s="63" t="s">
        <v>456</v>
      </c>
      <c r="C84" s="56">
        <v>65</v>
      </c>
      <c r="D84" s="56" t="s">
        <v>250</v>
      </c>
      <c r="E84" s="32">
        <v>3</v>
      </c>
      <c r="F84" s="32" t="s">
        <v>175</v>
      </c>
      <c r="G84" s="32">
        <v>1.1000000000000001</v>
      </c>
    </row>
    <row r="85" spans="1:7" ht="45" customHeight="1" x14ac:dyDescent="0.25">
      <c r="A85" s="32">
        <v>210101</v>
      </c>
      <c r="B85" s="63" t="s">
        <v>456</v>
      </c>
      <c r="C85" s="56">
        <v>100</v>
      </c>
      <c r="D85" s="56" t="s">
        <v>252</v>
      </c>
      <c r="E85" s="32">
        <v>3</v>
      </c>
      <c r="F85" s="32" t="s">
        <v>175</v>
      </c>
      <c r="G85" s="32">
        <v>1.1000000000000001</v>
      </c>
    </row>
    <row r="86" spans="1:7" ht="45" customHeight="1" x14ac:dyDescent="0.25">
      <c r="A86" s="32">
        <v>210102</v>
      </c>
      <c r="B86" s="63" t="s">
        <v>0</v>
      </c>
      <c r="C86" s="56" t="s">
        <v>171</v>
      </c>
      <c r="D86" s="56" t="s">
        <v>172</v>
      </c>
      <c r="E86" s="32">
        <v>3</v>
      </c>
      <c r="F86" s="32" t="s">
        <v>240</v>
      </c>
      <c r="G86" s="32">
        <v>1.4</v>
      </c>
    </row>
    <row r="87" spans="1:7" ht="45" customHeight="1" x14ac:dyDescent="0.25">
      <c r="A87" s="32">
        <v>220101</v>
      </c>
      <c r="B87" s="63" t="s">
        <v>475</v>
      </c>
      <c r="C87" s="56" t="s">
        <v>171</v>
      </c>
      <c r="D87" s="56" t="s">
        <v>172</v>
      </c>
      <c r="E87" s="32">
        <v>2</v>
      </c>
      <c r="F87" s="32" t="s">
        <v>173</v>
      </c>
      <c r="G87" s="32">
        <v>1.05</v>
      </c>
    </row>
    <row r="88" spans="1:7" ht="45" customHeight="1" x14ac:dyDescent="0.25">
      <c r="A88" s="32">
        <v>230101</v>
      </c>
      <c r="B88" s="63" t="s">
        <v>474</v>
      </c>
      <c r="C88" s="56" t="s">
        <v>171</v>
      </c>
      <c r="D88" s="56" t="s">
        <v>172</v>
      </c>
      <c r="E88" s="32">
        <v>2</v>
      </c>
      <c r="F88" s="32" t="s">
        <v>173</v>
      </c>
      <c r="G88" s="32">
        <v>1.05</v>
      </c>
    </row>
    <row r="89" spans="1:7" ht="45" customHeight="1" x14ac:dyDescent="0.25">
      <c r="A89" s="32">
        <v>240101</v>
      </c>
      <c r="B89" s="63" t="s">
        <v>476</v>
      </c>
      <c r="C89" s="56" t="s">
        <v>171</v>
      </c>
      <c r="D89" s="56" t="s">
        <v>172</v>
      </c>
      <c r="E89" s="32">
        <v>2</v>
      </c>
      <c r="F89" s="32" t="s">
        <v>173</v>
      </c>
      <c r="G89" s="32">
        <v>1.05</v>
      </c>
    </row>
    <row r="90" spans="1:7" ht="45" customHeight="1" x14ac:dyDescent="0.25">
      <c r="A90" s="32">
        <v>240101</v>
      </c>
      <c r="B90" s="63" t="s">
        <v>476</v>
      </c>
      <c r="C90" s="56">
        <v>100</v>
      </c>
      <c r="D90" s="56" t="s">
        <v>252</v>
      </c>
      <c r="E90" s="32">
        <v>3</v>
      </c>
      <c r="F90" s="32" t="s">
        <v>175</v>
      </c>
      <c r="G90" s="32">
        <v>1.1000000000000001</v>
      </c>
    </row>
    <row r="91" spans="1:7" ht="30" customHeight="1" x14ac:dyDescent="0.25">
      <c r="A91" s="32">
        <v>250101</v>
      </c>
      <c r="B91" s="63" t="s">
        <v>478</v>
      </c>
      <c r="C91" s="56" t="s">
        <v>171</v>
      </c>
      <c r="D91" s="56" t="s">
        <v>172</v>
      </c>
      <c r="E91" s="32">
        <v>2</v>
      </c>
      <c r="F91" s="32" t="s">
        <v>173</v>
      </c>
      <c r="G91" s="32">
        <v>1.05</v>
      </c>
    </row>
    <row r="92" spans="1:7" ht="44.25" customHeight="1" x14ac:dyDescent="0.25">
      <c r="A92" s="32">
        <v>991001</v>
      </c>
      <c r="B92" s="63" t="s">
        <v>513</v>
      </c>
      <c r="C92" s="56" t="s">
        <v>171</v>
      </c>
      <c r="D92" s="56" t="s">
        <v>172</v>
      </c>
      <c r="E92" s="32">
        <v>2</v>
      </c>
      <c r="F92" s="32" t="s">
        <v>173</v>
      </c>
      <c r="G92" s="32">
        <v>1.05</v>
      </c>
    </row>
    <row r="93" spans="1:7" ht="44.25" customHeight="1" x14ac:dyDescent="0.25">
      <c r="A93" s="32">
        <v>991001</v>
      </c>
      <c r="B93" s="63" t="s">
        <v>513</v>
      </c>
      <c r="C93" s="56">
        <v>16</v>
      </c>
      <c r="D93" s="56" t="s">
        <v>246</v>
      </c>
      <c r="E93" s="32">
        <v>3</v>
      </c>
      <c r="F93" s="32" t="s">
        <v>175</v>
      </c>
      <c r="G93" s="32">
        <v>1.1000000000000001</v>
      </c>
    </row>
    <row r="94" spans="1:7" ht="40.5" customHeight="1" x14ac:dyDescent="0.25">
      <c r="A94" s="32">
        <v>262101</v>
      </c>
      <c r="B94" s="63" t="s">
        <v>28</v>
      </c>
      <c r="C94" s="56" t="s">
        <v>171</v>
      </c>
      <c r="D94" s="56" t="s">
        <v>172</v>
      </c>
      <c r="E94" s="32">
        <v>3</v>
      </c>
      <c r="F94" s="32" t="s">
        <v>240</v>
      </c>
      <c r="G94" s="32">
        <v>1.4</v>
      </c>
    </row>
    <row r="95" spans="1:7" ht="45.75" customHeight="1" x14ac:dyDescent="0.25">
      <c r="A95" s="32">
        <v>262101</v>
      </c>
      <c r="B95" s="63" t="s">
        <v>28</v>
      </c>
      <c r="C95" s="56">
        <v>19</v>
      </c>
      <c r="D95" s="56" t="s">
        <v>605</v>
      </c>
      <c r="E95" s="32">
        <v>3</v>
      </c>
      <c r="F95" s="32" t="s">
        <v>240</v>
      </c>
      <c r="G95" s="32">
        <v>1.4</v>
      </c>
    </row>
    <row r="96" spans="1:7" ht="30" customHeight="1" x14ac:dyDescent="0.25">
      <c r="A96" s="32">
        <v>263001</v>
      </c>
      <c r="B96" s="63" t="s">
        <v>70</v>
      </c>
      <c r="C96" s="56" t="s">
        <v>171</v>
      </c>
      <c r="D96" s="56" t="s">
        <v>172</v>
      </c>
      <c r="E96" s="32">
        <v>2</v>
      </c>
      <c r="F96" s="32" t="s">
        <v>173</v>
      </c>
      <c r="G96" s="32">
        <v>1.05</v>
      </c>
    </row>
    <row r="97" spans="1:7" ht="127.5" customHeight="1" x14ac:dyDescent="0.25">
      <c r="A97" s="32">
        <v>263001</v>
      </c>
      <c r="B97" s="63" t="s">
        <v>70</v>
      </c>
      <c r="C97" s="56">
        <v>136</v>
      </c>
      <c r="D97" s="56" t="s">
        <v>243</v>
      </c>
      <c r="E97" s="32">
        <v>3</v>
      </c>
      <c r="F97" s="32" t="s">
        <v>175</v>
      </c>
      <c r="G97" s="32">
        <v>1.1000000000000001</v>
      </c>
    </row>
    <row r="98" spans="1:7" ht="30" customHeight="1" x14ac:dyDescent="0.25">
      <c r="A98" s="32">
        <v>263001</v>
      </c>
      <c r="B98" s="63" t="s">
        <v>70</v>
      </c>
      <c r="C98" s="56">
        <v>65</v>
      </c>
      <c r="D98" s="56" t="s">
        <v>250</v>
      </c>
      <c r="E98" s="32">
        <v>3</v>
      </c>
      <c r="F98" s="32" t="s">
        <v>175</v>
      </c>
      <c r="G98" s="32">
        <v>1.1000000000000001</v>
      </c>
    </row>
    <row r="99" spans="1:7" ht="45" customHeight="1" x14ac:dyDescent="0.25">
      <c r="A99" s="32">
        <v>263001</v>
      </c>
      <c r="B99" s="63" t="s">
        <v>70</v>
      </c>
      <c r="C99" s="56">
        <v>112</v>
      </c>
      <c r="D99" s="56" t="s">
        <v>255</v>
      </c>
      <c r="E99" s="32">
        <v>3</v>
      </c>
      <c r="F99" s="32" t="s">
        <v>175</v>
      </c>
      <c r="G99" s="32">
        <v>1.1000000000000001</v>
      </c>
    </row>
    <row r="100" spans="1:7" ht="45" customHeight="1" x14ac:dyDescent="0.25">
      <c r="A100" s="32">
        <v>263001</v>
      </c>
      <c r="B100" s="63" t="s">
        <v>70</v>
      </c>
      <c r="C100" s="56">
        <v>81</v>
      </c>
      <c r="D100" s="56" t="s">
        <v>254</v>
      </c>
      <c r="E100" s="32">
        <v>3</v>
      </c>
      <c r="F100" s="32" t="s">
        <v>175</v>
      </c>
      <c r="G100" s="32">
        <v>1.1000000000000001</v>
      </c>
    </row>
    <row r="101" spans="1:7" ht="45" customHeight="1" x14ac:dyDescent="0.25">
      <c r="A101" s="32">
        <v>263001</v>
      </c>
      <c r="B101" s="63" t="s">
        <v>70</v>
      </c>
      <c r="C101" s="56">
        <v>116</v>
      </c>
      <c r="D101" s="56" t="s">
        <v>428</v>
      </c>
      <c r="E101" s="32">
        <v>3</v>
      </c>
      <c r="F101" s="32" t="s">
        <v>175</v>
      </c>
      <c r="G101" s="32">
        <v>1.1000000000000001</v>
      </c>
    </row>
    <row r="102" spans="1:7" ht="45" customHeight="1" x14ac:dyDescent="0.25">
      <c r="A102" s="32">
        <v>263001</v>
      </c>
      <c r="B102" s="63" t="s">
        <v>70</v>
      </c>
      <c r="C102" s="56">
        <v>100</v>
      </c>
      <c r="D102" s="56" t="s">
        <v>252</v>
      </c>
      <c r="E102" s="32">
        <v>3</v>
      </c>
      <c r="F102" s="32" t="s">
        <v>175</v>
      </c>
      <c r="G102" s="32">
        <v>1.1000000000000001</v>
      </c>
    </row>
    <row r="103" spans="1:7" ht="45" customHeight="1" x14ac:dyDescent="0.25">
      <c r="A103" s="32">
        <v>263001</v>
      </c>
      <c r="B103" s="63" t="s">
        <v>70</v>
      </c>
      <c r="C103" s="56">
        <v>60</v>
      </c>
      <c r="D103" s="56" t="s">
        <v>248</v>
      </c>
      <c r="E103" s="32">
        <v>3</v>
      </c>
      <c r="F103" s="32" t="s">
        <v>175</v>
      </c>
      <c r="G103" s="32">
        <v>1.1000000000000001</v>
      </c>
    </row>
    <row r="104" spans="1:7" ht="45" customHeight="1" x14ac:dyDescent="0.25">
      <c r="A104" s="32">
        <v>263001</v>
      </c>
      <c r="B104" s="63" t="s">
        <v>70</v>
      </c>
      <c r="C104" s="56">
        <v>162</v>
      </c>
      <c r="D104" s="56" t="s">
        <v>249</v>
      </c>
      <c r="E104" s="32">
        <v>3</v>
      </c>
      <c r="F104" s="32" t="s">
        <v>175</v>
      </c>
      <c r="G104" s="32">
        <v>1.1000000000000001</v>
      </c>
    </row>
    <row r="105" spans="1:7" ht="45" customHeight="1" x14ac:dyDescent="0.25">
      <c r="A105" s="32">
        <v>263001</v>
      </c>
      <c r="B105" s="63" t="s">
        <v>70</v>
      </c>
      <c r="C105" s="56">
        <v>54</v>
      </c>
      <c r="D105" s="56" t="s">
        <v>247</v>
      </c>
      <c r="E105" s="32">
        <v>3</v>
      </c>
      <c r="F105" s="32" t="s">
        <v>175</v>
      </c>
      <c r="G105" s="32">
        <v>1.1000000000000001</v>
      </c>
    </row>
    <row r="106" spans="1:7" ht="45" customHeight="1" x14ac:dyDescent="0.25">
      <c r="A106" s="32">
        <v>263001</v>
      </c>
      <c r="B106" s="63" t="s">
        <v>70</v>
      </c>
      <c r="C106" s="56">
        <v>108</v>
      </c>
      <c r="D106" s="56" t="s">
        <v>253</v>
      </c>
      <c r="E106" s="32">
        <v>3</v>
      </c>
      <c r="F106" s="32" t="s">
        <v>175</v>
      </c>
      <c r="G106" s="32">
        <v>1.1000000000000001</v>
      </c>
    </row>
    <row r="107" spans="1:7" ht="45" customHeight="1" x14ac:dyDescent="0.25">
      <c r="A107" s="32">
        <v>270101</v>
      </c>
      <c r="B107" s="63" t="s">
        <v>479</v>
      </c>
      <c r="C107" s="56" t="s">
        <v>171</v>
      </c>
      <c r="D107" s="56" t="s">
        <v>172</v>
      </c>
      <c r="E107" s="32">
        <v>2</v>
      </c>
      <c r="F107" s="32" t="s">
        <v>173</v>
      </c>
      <c r="G107" s="32">
        <v>1.05</v>
      </c>
    </row>
    <row r="108" spans="1:7" ht="45" customHeight="1" x14ac:dyDescent="0.25">
      <c r="A108" s="32">
        <v>280101</v>
      </c>
      <c r="B108" s="63" t="s">
        <v>480</v>
      </c>
      <c r="C108" s="56" t="s">
        <v>171</v>
      </c>
      <c r="D108" s="56" t="s">
        <v>172</v>
      </c>
      <c r="E108" s="32">
        <v>2</v>
      </c>
      <c r="F108" s="32" t="s">
        <v>173</v>
      </c>
      <c r="G108" s="32">
        <v>1.05</v>
      </c>
    </row>
    <row r="109" spans="1:7" ht="60" customHeight="1" x14ac:dyDescent="0.25">
      <c r="A109" s="32">
        <v>280101</v>
      </c>
      <c r="B109" s="63" t="s">
        <v>480</v>
      </c>
      <c r="C109" s="56">
        <v>65</v>
      </c>
      <c r="D109" s="56" t="s">
        <v>250</v>
      </c>
      <c r="E109" s="32">
        <v>3</v>
      </c>
      <c r="F109" s="32" t="s">
        <v>175</v>
      </c>
      <c r="G109" s="32">
        <v>1.1000000000000001</v>
      </c>
    </row>
    <row r="110" spans="1:7" ht="60" customHeight="1" x14ac:dyDescent="0.25">
      <c r="A110" s="32">
        <v>280101</v>
      </c>
      <c r="B110" s="63" t="s">
        <v>480</v>
      </c>
      <c r="C110" s="56">
        <v>54</v>
      </c>
      <c r="D110" s="56" t="s">
        <v>247</v>
      </c>
      <c r="E110" s="32">
        <v>3</v>
      </c>
      <c r="F110" s="32" t="s">
        <v>175</v>
      </c>
      <c r="G110" s="32">
        <v>1.1000000000000001</v>
      </c>
    </row>
    <row r="111" spans="1:7" ht="60" customHeight="1" x14ac:dyDescent="0.25">
      <c r="A111" s="32">
        <v>280101</v>
      </c>
      <c r="B111" s="63" t="s">
        <v>480</v>
      </c>
      <c r="C111" s="56">
        <v>81</v>
      </c>
      <c r="D111" s="56" t="s">
        <v>254</v>
      </c>
      <c r="E111" s="32">
        <v>3</v>
      </c>
      <c r="F111" s="32" t="s">
        <v>175</v>
      </c>
      <c r="G111" s="32">
        <v>1.1000000000000001</v>
      </c>
    </row>
    <row r="112" spans="1:7" ht="60" customHeight="1" x14ac:dyDescent="0.25">
      <c r="A112" s="32">
        <v>280101</v>
      </c>
      <c r="B112" s="63" t="s">
        <v>480</v>
      </c>
      <c r="C112" s="56">
        <v>100</v>
      </c>
      <c r="D112" s="56" t="s">
        <v>252</v>
      </c>
      <c r="E112" s="32">
        <v>3</v>
      </c>
      <c r="F112" s="32" t="s">
        <v>175</v>
      </c>
      <c r="G112" s="32">
        <v>1.1000000000000001</v>
      </c>
    </row>
    <row r="113" spans="1:7" ht="60" customHeight="1" x14ac:dyDescent="0.25">
      <c r="A113" s="32">
        <v>280101</v>
      </c>
      <c r="B113" s="63" t="s">
        <v>480</v>
      </c>
      <c r="C113" s="56">
        <v>136</v>
      </c>
      <c r="D113" s="56" t="s">
        <v>243</v>
      </c>
      <c r="E113" s="32">
        <v>3</v>
      </c>
      <c r="F113" s="32" t="s">
        <v>175</v>
      </c>
      <c r="G113" s="32">
        <v>1.1000000000000001</v>
      </c>
    </row>
    <row r="114" spans="1:7" ht="60" customHeight="1" x14ac:dyDescent="0.25">
      <c r="A114" s="32">
        <v>280101</v>
      </c>
      <c r="B114" s="63" t="s">
        <v>480</v>
      </c>
      <c r="C114" s="56">
        <v>108</v>
      </c>
      <c r="D114" s="56" t="s">
        <v>253</v>
      </c>
      <c r="E114" s="32">
        <v>3</v>
      </c>
      <c r="F114" s="32" t="s">
        <v>175</v>
      </c>
      <c r="G114" s="32">
        <v>1.1000000000000001</v>
      </c>
    </row>
    <row r="115" spans="1:7" ht="45" customHeight="1" x14ac:dyDescent="0.25">
      <c r="A115" s="32">
        <v>291601</v>
      </c>
      <c r="B115" s="63" t="s">
        <v>482</v>
      </c>
      <c r="C115" s="56" t="s">
        <v>171</v>
      </c>
      <c r="D115" s="56" t="s">
        <v>172</v>
      </c>
      <c r="E115" s="32">
        <v>2</v>
      </c>
      <c r="F115" s="32" t="s">
        <v>173</v>
      </c>
      <c r="G115" s="32">
        <v>1.05</v>
      </c>
    </row>
    <row r="116" spans="1:7" ht="45" customHeight="1" x14ac:dyDescent="0.25">
      <c r="A116" s="32">
        <v>291601</v>
      </c>
      <c r="B116" s="63" t="s">
        <v>482</v>
      </c>
      <c r="C116" s="56">
        <v>100</v>
      </c>
      <c r="D116" s="56" t="s">
        <v>252</v>
      </c>
      <c r="E116" s="32">
        <v>3</v>
      </c>
      <c r="F116" s="32" t="s">
        <v>175</v>
      </c>
      <c r="G116" s="32">
        <v>1.1000000000000001</v>
      </c>
    </row>
    <row r="117" spans="1:7" ht="30" customHeight="1" x14ac:dyDescent="0.25">
      <c r="A117" s="32">
        <v>291201</v>
      </c>
      <c r="B117" s="63" t="s">
        <v>36</v>
      </c>
      <c r="C117" s="56" t="s">
        <v>171</v>
      </c>
      <c r="D117" s="56" t="s">
        <v>172</v>
      </c>
      <c r="E117" s="32">
        <v>3</v>
      </c>
      <c r="F117" s="32" t="s">
        <v>240</v>
      </c>
      <c r="G117" s="32">
        <v>1.4</v>
      </c>
    </row>
    <row r="118" spans="1:7" ht="45" customHeight="1" x14ac:dyDescent="0.25">
      <c r="A118" s="32">
        <v>300101</v>
      </c>
      <c r="B118" s="63" t="s">
        <v>484</v>
      </c>
      <c r="C118" s="56" t="s">
        <v>171</v>
      </c>
      <c r="D118" s="56" t="s">
        <v>172</v>
      </c>
      <c r="E118" s="32">
        <v>2</v>
      </c>
      <c r="F118" s="32" t="s">
        <v>173</v>
      </c>
      <c r="G118" s="32">
        <v>1.05</v>
      </c>
    </row>
    <row r="119" spans="1:7" ht="60" customHeight="1" x14ac:dyDescent="0.25">
      <c r="A119" s="32">
        <v>311701</v>
      </c>
      <c r="B119" s="63" t="s">
        <v>606</v>
      </c>
      <c r="C119" s="56" t="s">
        <v>171</v>
      </c>
      <c r="D119" s="56" t="s">
        <v>172</v>
      </c>
      <c r="E119" s="32">
        <v>2</v>
      </c>
      <c r="F119" s="32" t="s">
        <v>173</v>
      </c>
      <c r="G119" s="32">
        <v>1.05</v>
      </c>
    </row>
    <row r="120" spans="1:7" ht="45" customHeight="1" x14ac:dyDescent="0.25">
      <c r="A120" s="32" t="s">
        <v>76</v>
      </c>
      <c r="B120" s="63" t="s">
        <v>77</v>
      </c>
      <c r="C120" s="56" t="s">
        <v>171</v>
      </c>
      <c r="D120" s="56" t="s">
        <v>172</v>
      </c>
      <c r="E120" s="32">
        <v>2</v>
      </c>
      <c r="F120" s="32" t="s">
        <v>173</v>
      </c>
      <c r="G120" s="32">
        <v>1.05</v>
      </c>
    </row>
    <row r="121" spans="1:7" ht="45" customHeight="1" x14ac:dyDescent="0.25">
      <c r="A121" s="32" t="s">
        <v>76</v>
      </c>
      <c r="B121" s="63" t="s">
        <v>77</v>
      </c>
      <c r="C121" s="56">
        <v>108</v>
      </c>
      <c r="D121" s="56" t="s">
        <v>253</v>
      </c>
      <c r="E121" s="32">
        <v>3</v>
      </c>
      <c r="F121" s="32" t="s">
        <v>175</v>
      </c>
      <c r="G121" s="32">
        <v>1.1000000000000001</v>
      </c>
    </row>
    <row r="122" spans="1:7" ht="60" customHeight="1" x14ac:dyDescent="0.25">
      <c r="A122" s="32" t="s">
        <v>76</v>
      </c>
      <c r="B122" s="63" t="s">
        <v>77</v>
      </c>
      <c r="C122" s="56">
        <v>136</v>
      </c>
      <c r="D122" s="56" t="s">
        <v>243</v>
      </c>
      <c r="E122" s="32">
        <v>3</v>
      </c>
      <c r="F122" s="32" t="s">
        <v>175</v>
      </c>
      <c r="G122" s="32">
        <v>1.1000000000000001</v>
      </c>
    </row>
    <row r="123" spans="1:7" ht="60" customHeight="1" x14ac:dyDescent="0.25">
      <c r="A123" s="32" t="s">
        <v>76</v>
      </c>
      <c r="B123" s="63" t="s">
        <v>77</v>
      </c>
      <c r="C123" s="56">
        <v>100</v>
      </c>
      <c r="D123" s="56" t="s">
        <v>252</v>
      </c>
      <c r="E123" s="32">
        <v>3</v>
      </c>
      <c r="F123" s="32" t="s">
        <v>175</v>
      </c>
      <c r="G123" s="32">
        <v>1.1000000000000001</v>
      </c>
    </row>
    <row r="124" spans="1:7" ht="60" customHeight="1" x14ac:dyDescent="0.25">
      <c r="A124" s="38">
        <v>334801</v>
      </c>
      <c r="B124" s="39" t="s">
        <v>486</v>
      </c>
      <c r="C124" s="56" t="s">
        <v>171</v>
      </c>
      <c r="D124" s="56" t="s">
        <v>172</v>
      </c>
      <c r="E124" s="32">
        <v>2</v>
      </c>
      <c r="F124" s="32" t="s">
        <v>173</v>
      </c>
      <c r="G124" s="32">
        <v>1.05</v>
      </c>
    </row>
    <row r="125" spans="1:7" ht="60" customHeight="1" x14ac:dyDescent="0.25">
      <c r="A125" s="32">
        <v>333201</v>
      </c>
      <c r="B125" s="63" t="s">
        <v>98</v>
      </c>
      <c r="C125" s="56" t="s">
        <v>171</v>
      </c>
      <c r="D125" s="56" t="s">
        <v>172</v>
      </c>
      <c r="E125" s="32">
        <v>1</v>
      </c>
      <c r="F125" s="32" t="s">
        <v>173</v>
      </c>
      <c r="G125" s="32">
        <v>0.9</v>
      </c>
    </row>
    <row r="126" spans="1:7" ht="60" customHeight="1" x14ac:dyDescent="0.25">
      <c r="A126" s="32">
        <v>333801</v>
      </c>
      <c r="B126" s="63" t="s">
        <v>1</v>
      </c>
      <c r="C126" s="56" t="s">
        <v>171</v>
      </c>
      <c r="D126" s="56" t="s">
        <v>172</v>
      </c>
      <c r="E126" s="32">
        <v>2</v>
      </c>
      <c r="F126" s="32" t="s">
        <v>173</v>
      </c>
      <c r="G126" s="32">
        <v>1.05</v>
      </c>
    </row>
    <row r="127" spans="1:7" ht="45" customHeight="1" x14ac:dyDescent="0.25">
      <c r="A127" s="32">
        <v>333801</v>
      </c>
      <c r="B127" s="63" t="s">
        <v>1</v>
      </c>
      <c r="C127" s="56">
        <v>77</v>
      </c>
      <c r="D127" s="56" t="s">
        <v>251</v>
      </c>
      <c r="E127" s="32">
        <v>3</v>
      </c>
      <c r="F127" s="32" t="s">
        <v>175</v>
      </c>
      <c r="G127" s="32">
        <v>1.1000000000000001</v>
      </c>
    </row>
    <row r="128" spans="1:7" ht="60" customHeight="1" x14ac:dyDescent="0.25">
      <c r="A128" s="32">
        <v>333801</v>
      </c>
      <c r="B128" s="63" t="s">
        <v>1</v>
      </c>
      <c r="C128" s="56">
        <v>65</v>
      </c>
      <c r="D128" s="56" t="s">
        <v>250</v>
      </c>
      <c r="E128" s="32">
        <v>3</v>
      </c>
      <c r="F128" s="32" t="s">
        <v>175</v>
      </c>
      <c r="G128" s="32">
        <v>1.1000000000000001</v>
      </c>
    </row>
    <row r="129" spans="1:7" ht="45" customHeight="1" x14ac:dyDescent="0.25">
      <c r="A129" s="32">
        <v>333801</v>
      </c>
      <c r="B129" s="63" t="s">
        <v>1</v>
      </c>
      <c r="C129" s="56">
        <v>136</v>
      </c>
      <c r="D129" s="56" t="s">
        <v>243</v>
      </c>
      <c r="E129" s="32">
        <v>3</v>
      </c>
      <c r="F129" s="32" t="s">
        <v>175</v>
      </c>
      <c r="G129" s="32">
        <v>1.1000000000000001</v>
      </c>
    </row>
    <row r="130" spans="1:7" ht="45" customHeight="1" x14ac:dyDescent="0.25">
      <c r="A130" s="32">
        <v>333801</v>
      </c>
      <c r="B130" s="63" t="s">
        <v>1</v>
      </c>
      <c r="C130" s="56">
        <v>100</v>
      </c>
      <c r="D130" s="56" t="s">
        <v>252</v>
      </c>
      <c r="E130" s="32">
        <v>3</v>
      </c>
      <c r="F130" s="32" t="s">
        <v>175</v>
      </c>
      <c r="G130" s="32">
        <v>1.1000000000000001</v>
      </c>
    </row>
    <row r="131" spans="1:7" ht="45" customHeight="1" x14ac:dyDescent="0.25">
      <c r="A131" s="32">
        <v>340101</v>
      </c>
      <c r="B131" s="63" t="s">
        <v>488</v>
      </c>
      <c r="C131" s="56" t="s">
        <v>171</v>
      </c>
      <c r="D131" s="56" t="s">
        <v>172</v>
      </c>
      <c r="E131" s="32">
        <v>2</v>
      </c>
      <c r="F131" s="32" t="s">
        <v>173</v>
      </c>
      <c r="G131" s="32">
        <v>1.05</v>
      </c>
    </row>
    <row r="132" spans="1:7" ht="45" customHeight="1" x14ac:dyDescent="0.25">
      <c r="A132" s="32">
        <v>363001</v>
      </c>
      <c r="B132" s="63" t="s">
        <v>230</v>
      </c>
      <c r="C132" s="56" t="s">
        <v>171</v>
      </c>
      <c r="D132" s="56" t="s">
        <v>172</v>
      </c>
      <c r="E132" s="32">
        <v>2</v>
      </c>
      <c r="F132" s="32" t="s">
        <v>173</v>
      </c>
      <c r="G132" s="32">
        <v>1.05</v>
      </c>
    </row>
    <row r="133" spans="1:7" ht="48.75" customHeight="1" x14ac:dyDescent="0.25">
      <c r="A133" s="32">
        <v>363001</v>
      </c>
      <c r="B133" s="63" t="s">
        <v>230</v>
      </c>
      <c r="C133" s="56">
        <v>81</v>
      </c>
      <c r="D133" s="56" t="s">
        <v>254</v>
      </c>
      <c r="E133" s="32">
        <v>3</v>
      </c>
      <c r="F133" s="32" t="s">
        <v>175</v>
      </c>
      <c r="G133" s="32">
        <v>1.1000000000000001</v>
      </c>
    </row>
    <row r="134" spans="1:7" ht="48.75" customHeight="1" x14ac:dyDescent="0.25">
      <c r="A134" s="32">
        <v>363001</v>
      </c>
      <c r="B134" s="63" t="s">
        <v>230</v>
      </c>
      <c r="C134" s="56">
        <v>77</v>
      </c>
      <c r="D134" s="56" t="s">
        <v>251</v>
      </c>
      <c r="E134" s="32">
        <v>3</v>
      </c>
      <c r="F134" s="32" t="s">
        <v>175</v>
      </c>
      <c r="G134" s="32">
        <v>1.1000000000000001</v>
      </c>
    </row>
    <row r="135" spans="1:7" ht="48.75" customHeight="1" x14ac:dyDescent="0.25">
      <c r="A135" s="32">
        <v>363001</v>
      </c>
      <c r="B135" s="63" t="s">
        <v>230</v>
      </c>
      <c r="C135" s="56">
        <v>11</v>
      </c>
      <c r="D135" s="56" t="s">
        <v>244</v>
      </c>
      <c r="E135" s="32">
        <v>3</v>
      </c>
      <c r="F135" s="32" t="s">
        <v>175</v>
      </c>
      <c r="G135" s="32">
        <v>1.1000000000000001</v>
      </c>
    </row>
    <row r="136" spans="1:7" ht="48.75" customHeight="1" x14ac:dyDescent="0.25">
      <c r="A136" s="32">
        <v>363001</v>
      </c>
      <c r="B136" s="63" t="s">
        <v>230</v>
      </c>
      <c r="C136" s="56">
        <v>100</v>
      </c>
      <c r="D136" s="56" t="s">
        <v>252</v>
      </c>
      <c r="E136" s="32">
        <v>3</v>
      </c>
      <c r="F136" s="32" t="s">
        <v>175</v>
      </c>
      <c r="G136" s="32">
        <v>1.1000000000000001</v>
      </c>
    </row>
    <row r="137" spans="1:7" ht="50.25" customHeight="1" x14ac:dyDescent="0.25">
      <c r="A137" s="32">
        <v>360201</v>
      </c>
      <c r="B137" s="63" t="s">
        <v>489</v>
      </c>
      <c r="C137" s="56" t="s">
        <v>171</v>
      </c>
      <c r="D137" s="56" t="s">
        <v>172</v>
      </c>
      <c r="E137" s="32">
        <v>3</v>
      </c>
      <c r="F137" s="32" t="s">
        <v>240</v>
      </c>
      <c r="G137" s="32">
        <v>1.4</v>
      </c>
    </row>
    <row r="138" spans="1:7" ht="45" customHeight="1" x14ac:dyDescent="0.25">
      <c r="A138" s="32">
        <v>361701</v>
      </c>
      <c r="B138" s="63" t="s">
        <v>101</v>
      </c>
      <c r="C138" s="56" t="s">
        <v>171</v>
      </c>
      <c r="D138" s="56" t="s">
        <v>172</v>
      </c>
      <c r="E138" s="32">
        <v>2</v>
      </c>
      <c r="F138" s="32" t="s">
        <v>173</v>
      </c>
      <c r="G138" s="32">
        <v>1.05</v>
      </c>
    </row>
    <row r="139" spans="1:7" ht="45" customHeight="1" x14ac:dyDescent="0.25">
      <c r="A139" s="32">
        <v>361701</v>
      </c>
      <c r="B139" s="63" t="s">
        <v>101</v>
      </c>
      <c r="C139" s="56">
        <v>136</v>
      </c>
      <c r="D139" s="56" t="s">
        <v>243</v>
      </c>
      <c r="E139" s="32">
        <v>3</v>
      </c>
      <c r="F139" s="32" t="s">
        <v>175</v>
      </c>
      <c r="G139" s="32">
        <v>1.1000000000000001</v>
      </c>
    </row>
    <row r="140" spans="1:7" ht="15" customHeight="1" x14ac:dyDescent="0.25">
      <c r="A140" s="32">
        <v>362501</v>
      </c>
      <c r="B140" s="63" t="s">
        <v>180</v>
      </c>
      <c r="C140" s="56" t="s">
        <v>171</v>
      </c>
      <c r="D140" s="56" t="s">
        <v>172</v>
      </c>
      <c r="E140" s="32">
        <v>2</v>
      </c>
      <c r="F140" s="32" t="s">
        <v>173</v>
      </c>
      <c r="G140" s="32">
        <v>1.05</v>
      </c>
    </row>
    <row r="141" spans="1:7" ht="48.75" customHeight="1" x14ac:dyDescent="0.25">
      <c r="A141" s="32">
        <v>371702</v>
      </c>
      <c r="B141" s="63" t="s">
        <v>600</v>
      </c>
      <c r="C141" s="56" t="s">
        <v>171</v>
      </c>
      <c r="D141" s="56" t="s">
        <v>172</v>
      </c>
      <c r="E141" s="32">
        <v>2</v>
      </c>
      <c r="F141" s="32" t="s">
        <v>173</v>
      </c>
      <c r="G141" s="32">
        <v>1.05</v>
      </c>
    </row>
    <row r="142" spans="1:7" ht="48.75" customHeight="1" x14ac:dyDescent="0.25">
      <c r="A142" s="32">
        <v>371702</v>
      </c>
      <c r="B142" s="63" t="s">
        <v>600</v>
      </c>
      <c r="C142" s="56">
        <v>100</v>
      </c>
      <c r="D142" s="56" t="s">
        <v>252</v>
      </c>
      <c r="E142" s="32">
        <v>3</v>
      </c>
      <c r="F142" s="32" t="s">
        <v>175</v>
      </c>
      <c r="G142" s="32">
        <v>1.1000000000000001</v>
      </c>
    </row>
    <row r="143" spans="1:7" ht="60.75" customHeight="1" x14ac:dyDescent="0.25">
      <c r="A143" s="32">
        <v>381401</v>
      </c>
      <c r="B143" s="63" t="s">
        <v>491</v>
      </c>
      <c r="C143" s="56" t="s">
        <v>171</v>
      </c>
      <c r="D143" s="56" t="s">
        <v>172</v>
      </c>
      <c r="E143" s="32">
        <v>2</v>
      </c>
      <c r="F143" s="32" t="s">
        <v>173</v>
      </c>
      <c r="G143" s="32">
        <v>1.05</v>
      </c>
    </row>
    <row r="144" spans="1:7" ht="60" customHeight="1" x14ac:dyDescent="0.25">
      <c r="A144" s="32">
        <v>381401</v>
      </c>
      <c r="B144" s="63" t="s">
        <v>491</v>
      </c>
      <c r="C144" s="56">
        <v>136</v>
      </c>
      <c r="D144" s="56" t="s">
        <v>243</v>
      </c>
      <c r="E144" s="32">
        <v>3</v>
      </c>
      <c r="F144" s="32" t="s">
        <v>175</v>
      </c>
      <c r="G144" s="32">
        <v>1.1000000000000001</v>
      </c>
    </row>
    <row r="145" spans="1:7" ht="60" customHeight="1" x14ac:dyDescent="0.25">
      <c r="A145" s="32">
        <v>381401</v>
      </c>
      <c r="B145" s="63" t="s">
        <v>491</v>
      </c>
      <c r="C145" s="56">
        <v>100</v>
      </c>
      <c r="D145" s="56" t="s">
        <v>252</v>
      </c>
      <c r="E145" s="32">
        <v>3</v>
      </c>
      <c r="F145" s="32" t="s">
        <v>175</v>
      </c>
      <c r="G145" s="32">
        <v>1.1000000000000001</v>
      </c>
    </row>
    <row r="146" spans="1:7" ht="55.5" customHeight="1" x14ac:dyDescent="0.25">
      <c r="A146" s="32">
        <v>390101</v>
      </c>
      <c r="B146" s="63" t="s">
        <v>492</v>
      </c>
      <c r="C146" s="56" t="s">
        <v>171</v>
      </c>
      <c r="D146" s="56" t="s">
        <v>172</v>
      </c>
      <c r="E146" s="32">
        <v>2</v>
      </c>
      <c r="F146" s="32" t="s">
        <v>173</v>
      </c>
      <c r="G146" s="32">
        <v>1.05</v>
      </c>
    </row>
    <row r="147" spans="1:7" ht="120" x14ac:dyDescent="0.25">
      <c r="A147" s="32">
        <v>390101</v>
      </c>
      <c r="B147" s="63" t="s">
        <v>492</v>
      </c>
      <c r="C147" s="56">
        <v>136</v>
      </c>
      <c r="D147" s="56" t="s">
        <v>243</v>
      </c>
      <c r="E147" s="32">
        <v>3</v>
      </c>
      <c r="F147" s="32" t="s">
        <v>175</v>
      </c>
      <c r="G147" s="32">
        <v>1.1000000000000001</v>
      </c>
    </row>
    <row r="148" spans="1:7" ht="30" x14ac:dyDescent="0.25">
      <c r="A148" s="32">
        <v>390101</v>
      </c>
      <c r="B148" s="63" t="s">
        <v>492</v>
      </c>
      <c r="C148" s="56">
        <v>100</v>
      </c>
      <c r="D148" s="56" t="s">
        <v>252</v>
      </c>
      <c r="E148" s="32">
        <v>3</v>
      </c>
      <c r="F148" s="32" t="s">
        <v>175</v>
      </c>
      <c r="G148" s="32">
        <v>1.1000000000000001</v>
      </c>
    </row>
    <row r="149" spans="1:7" ht="54.75" customHeight="1" x14ac:dyDescent="0.25">
      <c r="A149" s="32">
        <v>390101</v>
      </c>
      <c r="B149" s="63" t="s">
        <v>492</v>
      </c>
      <c r="C149" s="56">
        <v>81</v>
      </c>
      <c r="D149" s="56" t="s">
        <v>254</v>
      </c>
      <c r="E149" s="32">
        <v>3</v>
      </c>
      <c r="F149" s="32" t="s">
        <v>175</v>
      </c>
      <c r="G149" s="32">
        <v>1.1000000000000001</v>
      </c>
    </row>
    <row r="150" spans="1:7" ht="30" x14ac:dyDescent="0.25">
      <c r="A150" s="32">
        <v>400601</v>
      </c>
      <c r="B150" s="63" t="s">
        <v>494</v>
      </c>
      <c r="C150" s="56" t="s">
        <v>171</v>
      </c>
      <c r="D150" s="56" t="s">
        <v>172</v>
      </c>
      <c r="E150" s="32">
        <v>2</v>
      </c>
      <c r="F150" s="32" t="s">
        <v>173</v>
      </c>
      <c r="G150" s="32">
        <v>1.05</v>
      </c>
    </row>
    <row r="151" spans="1:7" ht="60" customHeight="1" x14ac:dyDescent="0.25">
      <c r="A151" s="32">
        <v>410101</v>
      </c>
      <c r="B151" s="63" t="s">
        <v>495</v>
      </c>
      <c r="C151" s="56" t="s">
        <v>171</v>
      </c>
      <c r="D151" s="56" t="s">
        <v>172</v>
      </c>
      <c r="E151" s="32">
        <v>2</v>
      </c>
      <c r="F151" s="32" t="s">
        <v>173</v>
      </c>
      <c r="G151" s="32">
        <v>1.05</v>
      </c>
    </row>
    <row r="152" spans="1:7" ht="60" customHeight="1" x14ac:dyDescent="0.25">
      <c r="A152" s="32">
        <v>410101</v>
      </c>
      <c r="B152" s="63" t="s">
        <v>495</v>
      </c>
      <c r="C152" s="56">
        <v>81</v>
      </c>
      <c r="D152" s="56" t="s">
        <v>254</v>
      </c>
      <c r="E152" s="32">
        <v>3</v>
      </c>
      <c r="F152" s="32" t="s">
        <v>175</v>
      </c>
      <c r="G152" s="32">
        <v>1.1000000000000001</v>
      </c>
    </row>
    <row r="153" spans="1:7" ht="60" customHeight="1" x14ac:dyDescent="0.25">
      <c r="A153" s="32">
        <v>410101</v>
      </c>
      <c r="B153" s="63" t="s">
        <v>495</v>
      </c>
      <c r="C153" s="56">
        <v>136</v>
      </c>
      <c r="D153" s="56" t="s">
        <v>243</v>
      </c>
      <c r="E153" s="32">
        <v>3</v>
      </c>
      <c r="F153" s="32" t="s">
        <v>175</v>
      </c>
      <c r="G153" s="32">
        <v>1.1000000000000001</v>
      </c>
    </row>
    <row r="154" spans="1:7" ht="45" x14ac:dyDescent="0.25">
      <c r="A154" s="32">
        <v>410601</v>
      </c>
      <c r="B154" s="63" t="s">
        <v>18</v>
      </c>
      <c r="C154" s="56" t="s">
        <v>171</v>
      </c>
      <c r="D154" s="56" t="s">
        <v>172</v>
      </c>
      <c r="E154" s="32">
        <v>2</v>
      </c>
      <c r="F154" s="32" t="s">
        <v>173</v>
      </c>
      <c r="G154" s="32">
        <v>1.05</v>
      </c>
    </row>
    <row r="155" spans="1:7" ht="75" customHeight="1" x14ac:dyDescent="0.25">
      <c r="A155" s="32">
        <v>412401</v>
      </c>
      <c r="B155" s="63" t="s">
        <v>2</v>
      </c>
      <c r="C155" s="56" t="s">
        <v>171</v>
      </c>
      <c r="D155" s="56" t="s">
        <v>172</v>
      </c>
      <c r="E155" s="32">
        <v>2</v>
      </c>
      <c r="F155" s="32" t="s">
        <v>173</v>
      </c>
      <c r="G155" s="32">
        <v>1.05</v>
      </c>
    </row>
    <row r="156" spans="1:7" ht="75" customHeight="1" x14ac:dyDescent="0.25">
      <c r="A156" s="32">
        <v>412401</v>
      </c>
      <c r="B156" s="63" t="s">
        <v>2</v>
      </c>
      <c r="C156" s="56">
        <v>65</v>
      </c>
      <c r="D156" s="56" t="s">
        <v>250</v>
      </c>
      <c r="E156" s="32">
        <v>3</v>
      </c>
      <c r="F156" s="32" t="s">
        <v>175</v>
      </c>
      <c r="G156" s="32">
        <v>1.1000000000000001</v>
      </c>
    </row>
    <row r="157" spans="1:7" ht="75" customHeight="1" x14ac:dyDescent="0.25">
      <c r="A157" s="32">
        <v>420101</v>
      </c>
      <c r="B157" s="63" t="s">
        <v>497</v>
      </c>
      <c r="C157" s="56" t="s">
        <v>171</v>
      </c>
      <c r="D157" s="56" t="s">
        <v>172</v>
      </c>
      <c r="E157" s="32">
        <v>2</v>
      </c>
      <c r="F157" s="32" t="s">
        <v>173</v>
      </c>
      <c r="G157" s="32">
        <v>1.05</v>
      </c>
    </row>
    <row r="158" spans="1:7" ht="75" customHeight="1" x14ac:dyDescent="0.25">
      <c r="A158" s="32">
        <v>440101</v>
      </c>
      <c r="B158" s="63" t="s">
        <v>498</v>
      </c>
      <c r="C158" s="56" t="s">
        <v>171</v>
      </c>
      <c r="D158" s="56" t="s">
        <v>172</v>
      </c>
      <c r="E158" s="32">
        <v>2</v>
      </c>
      <c r="F158" s="32" t="s">
        <v>173</v>
      </c>
      <c r="G158" s="32">
        <v>1.05</v>
      </c>
    </row>
    <row r="159" spans="1:7" ht="60" customHeight="1" x14ac:dyDescent="0.25">
      <c r="A159" s="32">
        <v>440103</v>
      </c>
      <c r="B159" s="63" t="s">
        <v>153</v>
      </c>
      <c r="C159" s="56" t="s">
        <v>171</v>
      </c>
      <c r="D159" s="56" t="s">
        <v>172</v>
      </c>
      <c r="E159" s="32">
        <v>2</v>
      </c>
      <c r="F159" s="32" t="s">
        <v>173</v>
      </c>
      <c r="G159" s="32">
        <v>1.05</v>
      </c>
    </row>
    <row r="160" spans="1:7" ht="60" customHeight="1" x14ac:dyDescent="0.25">
      <c r="A160" s="32">
        <v>450701</v>
      </c>
      <c r="B160" s="63" t="s">
        <v>499</v>
      </c>
      <c r="C160" s="56" t="s">
        <v>171</v>
      </c>
      <c r="D160" s="56" t="s">
        <v>172</v>
      </c>
      <c r="E160" s="32">
        <v>2</v>
      </c>
      <c r="F160" s="32" t="s">
        <v>173</v>
      </c>
      <c r="G160" s="32">
        <v>1.05</v>
      </c>
    </row>
    <row r="161" spans="1:7" ht="90" customHeight="1" x14ac:dyDescent="0.25">
      <c r="A161" s="32">
        <v>450701</v>
      </c>
      <c r="B161" s="63" t="s">
        <v>499</v>
      </c>
      <c r="C161" s="56">
        <v>136</v>
      </c>
      <c r="D161" s="56" t="s">
        <v>243</v>
      </c>
      <c r="E161" s="32">
        <v>3</v>
      </c>
      <c r="F161" s="32" t="s">
        <v>175</v>
      </c>
      <c r="G161" s="32">
        <v>1.1000000000000001</v>
      </c>
    </row>
    <row r="162" spans="1:7" ht="75" customHeight="1" x14ac:dyDescent="0.25">
      <c r="A162" s="32">
        <v>450701</v>
      </c>
      <c r="B162" s="63" t="s">
        <v>499</v>
      </c>
      <c r="C162" s="56">
        <v>100</v>
      </c>
      <c r="D162" s="56" t="s">
        <v>252</v>
      </c>
      <c r="E162" s="32">
        <v>3</v>
      </c>
      <c r="F162" s="32" t="s">
        <v>175</v>
      </c>
      <c r="G162" s="32">
        <v>1.1000000000000001</v>
      </c>
    </row>
    <row r="163" spans="1:7" ht="30" x14ac:dyDescent="0.25">
      <c r="A163" s="32">
        <v>461501</v>
      </c>
      <c r="B163" s="63" t="s">
        <v>500</v>
      </c>
      <c r="C163" s="56" t="s">
        <v>171</v>
      </c>
      <c r="D163" s="56" t="s">
        <v>172</v>
      </c>
      <c r="E163" s="32">
        <v>2</v>
      </c>
      <c r="F163" s="32" t="s">
        <v>173</v>
      </c>
      <c r="G163" s="32">
        <v>1.05</v>
      </c>
    </row>
    <row r="164" spans="1:7" ht="30" x14ac:dyDescent="0.25">
      <c r="A164" s="32">
        <v>461501</v>
      </c>
      <c r="B164" s="197" t="s">
        <v>500</v>
      </c>
      <c r="C164" s="56">
        <v>100</v>
      </c>
      <c r="D164" s="56" t="s">
        <v>252</v>
      </c>
      <c r="E164" s="32">
        <v>3</v>
      </c>
      <c r="F164" s="32" t="s">
        <v>175</v>
      </c>
      <c r="G164" s="32">
        <v>1.1000000000000001</v>
      </c>
    </row>
    <row r="165" spans="1:7" ht="60" customHeight="1" x14ac:dyDescent="0.25">
      <c r="A165" s="32">
        <v>500101</v>
      </c>
      <c r="B165" s="63" t="s">
        <v>609</v>
      </c>
      <c r="C165" s="56" t="s">
        <v>171</v>
      </c>
      <c r="D165" s="56" t="s">
        <v>172</v>
      </c>
      <c r="E165" s="32">
        <v>2</v>
      </c>
      <c r="F165" s="32" t="s">
        <v>173</v>
      </c>
      <c r="G165" s="32">
        <v>1.05</v>
      </c>
    </row>
    <row r="166" spans="1:7" ht="60" customHeight="1" x14ac:dyDescent="0.25">
      <c r="A166" s="32">
        <v>500101</v>
      </c>
      <c r="B166" s="63" t="s">
        <v>609</v>
      </c>
      <c r="C166" s="56">
        <v>108</v>
      </c>
      <c r="D166" s="56" t="s">
        <v>253</v>
      </c>
      <c r="E166" s="32">
        <v>3</v>
      </c>
      <c r="F166" s="32" t="s">
        <v>175</v>
      </c>
      <c r="G166" s="32">
        <v>1.1000000000000001</v>
      </c>
    </row>
    <row r="167" spans="1:7" ht="60" customHeight="1" x14ac:dyDescent="0.25">
      <c r="A167" s="32">
        <v>500101</v>
      </c>
      <c r="B167" s="63" t="s">
        <v>609</v>
      </c>
      <c r="C167" s="56">
        <v>100</v>
      </c>
      <c r="D167" s="56" t="s">
        <v>252</v>
      </c>
      <c r="E167" s="32">
        <v>3</v>
      </c>
      <c r="F167" s="32" t="s">
        <v>175</v>
      </c>
      <c r="G167" s="32">
        <v>1.1000000000000001</v>
      </c>
    </row>
    <row r="168" spans="1:7" ht="45" customHeight="1" x14ac:dyDescent="0.25">
      <c r="A168" s="32">
        <v>510112</v>
      </c>
      <c r="B168" s="63" t="s">
        <v>502</v>
      </c>
      <c r="C168" s="56" t="s">
        <v>171</v>
      </c>
      <c r="D168" s="56" t="s">
        <v>172</v>
      </c>
      <c r="E168" s="32">
        <v>2</v>
      </c>
      <c r="F168" s="32" t="s">
        <v>173</v>
      </c>
      <c r="G168" s="32">
        <v>1.05</v>
      </c>
    </row>
    <row r="169" spans="1:7" ht="60" customHeight="1" x14ac:dyDescent="0.25">
      <c r="A169" s="32">
        <v>510501</v>
      </c>
      <c r="B169" s="63" t="s">
        <v>27</v>
      </c>
      <c r="C169" s="56" t="s">
        <v>171</v>
      </c>
      <c r="D169" s="56" t="s">
        <v>172</v>
      </c>
      <c r="E169" s="32">
        <v>1</v>
      </c>
      <c r="F169" s="32" t="s">
        <v>173</v>
      </c>
      <c r="G169" s="32">
        <v>0.9</v>
      </c>
    </row>
    <row r="170" spans="1:7" ht="60" customHeight="1" x14ac:dyDescent="0.25">
      <c r="A170" s="32">
        <v>511101</v>
      </c>
      <c r="B170" s="63" t="s">
        <v>181</v>
      </c>
      <c r="C170" s="56" t="s">
        <v>171</v>
      </c>
      <c r="D170" s="56" t="s">
        <v>172</v>
      </c>
      <c r="E170" s="32">
        <v>2</v>
      </c>
      <c r="F170" s="32" t="s">
        <v>173</v>
      </c>
      <c r="G170" s="32">
        <v>1.05</v>
      </c>
    </row>
    <row r="171" spans="1:7" ht="30" customHeight="1" x14ac:dyDescent="0.25">
      <c r="A171" s="32">
        <v>511101</v>
      </c>
      <c r="B171" s="63" t="s">
        <v>51</v>
      </c>
      <c r="C171" s="56">
        <v>81</v>
      </c>
      <c r="D171" s="56" t="s">
        <v>254</v>
      </c>
      <c r="E171" s="32">
        <v>3</v>
      </c>
      <c r="F171" s="32" t="s">
        <v>175</v>
      </c>
      <c r="G171" s="32">
        <v>1.1000000000000001</v>
      </c>
    </row>
    <row r="172" spans="1:7" ht="45" customHeight="1" x14ac:dyDescent="0.25">
      <c r="A172" s="32">
        <v>521301</v>
      </c>
      <c r="B172" s="63" t="s">
        <v>504</v>
      </c>
      <c r="C172" s="56" t="s">
        <v>171</v>
      </c>
      <c r="D172" s="56" t="s">
        <v>172</v>
      </c>
      <c r="E172" s="32">
        <v>2</v>
      </c>
      <c r="F172" s="32" t="s">
        <v>173</v>
      </c>
      <c r="G172" s="32">
        <v>1.05</v>
      </c>
    </row>
    <row r="173" spans="1:7" ht="45" customHeight="1" x14ac:dyDescent="0.25">
      <c r="A173" s="32">
        <v>530101</v>
      </c>
      <c r="B173" s="63" t="s">
        <v>505</v>
      </c>
      <c r="C173" s="56" t="s">
        <v>171</v>
      </c>
      <c r="D173" s="56" t="s">
        <v>172</v>
      </c>
      <c r="E173" s="32">
        <v>2</v>
      </c>
      <c r="F173" s="32" t="s">
        <v>173</v>
      </c>
      <c r="G173" s="32">
        <v>1.05</v>
      </c>
    </row>
    <row r="174" spans="1:7" ht="45" customHeight="1" x14ac:dyDescent="0.25">
      <c r="A174" s="32">
        <v>542601</v>
      </c>
      <c r="B174" s="63" t="s">
        <v>39</v>
      </c>
      <c r="C174" s="56" t="s">
        <v>171</v>
      </c>
      <c r="D174" s="56" t="s">
        <v>172</v>
      </c>
      <c r="E174" s="32">
        <v>3</v>
      </c>
      <c r="F174" s="32" t="s">
        <v>240</v>
      </c>
      <c r="G174" s="32">
        <v>1.4</v>
      </c>
    </row>
    <row r="175" spans="1:7" ht="45" customHeight="1" x14ac:dyDescent="0.25">
      <c r="A175" s="32">
        <v>543001</v>
      </c>
      <c r="B175" s="63" t="s">
        <v>507</v>
      </c>
      <c r="C175" s="56" t="s">
        <v>171</v>
      </c>
      <c r="D175" s="56" t="s">
        <v>172</v>
      </c>
      <c r="E175" s="32">
        <v>2</v>
      </c>
      <c r="F175" s="32" t="s">
        <v>173</v>
      </c>
      <c r="G175" s="32">
        <v>1.05</v>
      </c>
    </row>
    <row r="176" spans="1:7" ht="45" customHeight="1" x14ac:dyDescent="0.25">
      <c r="A176" s="32">
        <v>543001</v>
      </c>
      <c r="B176" s="63" t="s">
        <v>507</v>
      </c>
      <c r="C176" s="56">
        <v>108</v>
      </c>
      <c r="D176" s="56" t="s">
        <v>253</v>
      </c>
      <c r="E176" s="32">
        <v>3</v>
      </c>
      <c r="F176" s="32" t="s">
        <v>175</v>
      </c>
      <c r="G176" s="32">
        <v>1.1000000000000001</v>
      </c>
    </row>
    <row r="177" spans="1:7" ht="131.25" customHeight="1" x14ac:dyDescent="0.25">
      <c r="A177" s="32">
        <v>543001</v>
      </c>
      <c r="B177" s="63" t="s">
        <v>507</v>
      </c>
      <c r="C177" s="56">
        <v>136</v>
      </c>
      <c r="D177" s="56" t="s">
        <v>243</v>
      </c>
      <c r="E177" s="32">
        <v>3</v>
      </c>
      <c r="F177" s="32" t="s">
        <v>175</v>
      </c>
      <c r="G177" s="32">
        <v>1.1000000000000001</v>
      </c>
    </row>
    <row r="178" spans="1:7" ht="45" customHeight="1" x14ac:dyDescent="0.25">
      <c r="A178" s="32">
        <v>543001</v>
      </c>
      <c r="B178" s="63" t="s">
        <v>507</v>
      </c>
      <c r="C178" s="56">
        <v>100</v>
      </c>
      <c r="D178" s="56" t="s">
        <v>252</v>
      </c>
      <c r="E178" s="32">
        <v>3</v>
      </c>
      <c r="F178" s="32" t="s">
        <v>175</v>
      </c>
      <c r="G178" s="32">
        <v>1.1000000000000001</v>
      </c>
    </row>
    <row r="179" spans="1:7" ht="45" customHeight="1" x14ac:dyDescent="0.25">
      <c r="A179" s="32">
        <v>543001</v>
      </c>
      <c r="B179" s="63" t="s">
        <v>507</v>
      </c>
      <c r="C179" s="56">
        <v>112</v>
      </c>
      <c r="D179" s="56" t="s">
        <v>255</v>
      </c>
      <c r="E179" s="32">
        <v>3</v>
      </c>
      <c r="F179" s="32" t="s">
        <v>175</v>
      </c>
      <c r="G179" s="32">
        <v>1.1000000000000001</v>
      </c>
    </row>
    <row r="180" spans="1:7" ht="60" customHeight="1" x14ac:dyDescent="0.25">
      <c r="A180" s="32">
        <v>550101</v>
      </c>
      <c r="B180" s="63" t="s">
        <v>508</v>
      </c>
      <c r="C180" s="56" t="s">
        <v>171</v>
      </c>
      <c r="D180" s="56" t="s">
        <v>172</v>
      </c>
      <c r="E180" s="32">
        <v>2</v>
      </c>
      <c r="F180" s="32" t="s">
        <v>173</v>
      </c>
      <c r="G180" s="32">
        <v>1.05</v>
      </c>
    </row>
    <row r="181" spans="1:7" ht="45" x14ac:dyDescent="0.25">
      <c r="A181" s="32">
        <v>550201</v>
      </c>
      <c r="B181" s="63" t="s">
        <v>19</v>
      </c>
      <c r="C181" s="56" t="s">
        <v>171</v>
      </c>
      <c r="D181" s="56" t="s">
        <v>172</v>
      </c>
      <c r="E181" s="32">
        <v>2</v>
      </c>
      <c r="F181" s="32" t="s">
        <v>173</v>
      </c>
      <c r="G181" s="32">
        <v>1.05</v>
      </c>
    </row>
    <row r="182" spans="1:7" ht="45" x14ac:dyDescent="0.25">
      <c r="A182" s="32">
        <v>550201</v>
      </c>
      <c r="B182" s="63" t="s">
        <v>19</v>
      </c>
      <c r="C182" s="56">
        <v>81</v>
      </c>
      <c r="D182" s="56" t="s">
        <v>254</v>
      </c>
      <c r="E182" s="32">
        <v>3</v>
      </c>
      <c r="F182" s="32" t="s">
        <v>175</v>
      </c>
      <c r="G182" s="32">
        <v>1.1000000000000001</v>
      </c>
    </row>
    <row r="183" spans="1:7" ht="45" customHeight="1" x14ac:dyDescent="0.25">
      <c r="A183" s="32">
        <v>600101</v>
      </c>
      <c r="B183" s="63" t="s">
        <v>490</v>
      </c>
      <c r="C183" s="56" t="s">
        <v>171</v>
      </c>
      <c r="D183" s="56" t="s">
        <v>172</v>
      </c>
      <c r="E183" s="32">
        <v>2</v>
      </c>
      <c r="F183" s="32" t="s">
        <v>173</v>
      </c>
      <c r="G183" s="32">
        <v>1.05</v>
      </c>
    </row>
    <row r="184" spans="1:7" ht="45" customHeight="1" x14ac:dyDescent="0.25">
      <c r="A184" s="32">
        <v>940101</v>
      </c>
      <c r="B184" s="63" t="s">
        <v>194</v>
      </c>
      <c r="C184" s="56" t="s">
        <v>171</v>
      </c>
      <c r="D184" s="56" t="s">
        <v>172</v>
      </c>
      <c r="E184" s="32">
        <v>2</v>
      </c>
      <c r="F184" s="32" t="s">
        <v>173</v>
      </c>
      <c r="G184" s="32">
        <v>1.05</v>
      </c>
    </row>
    <row r="185" spans="1:7" ht="30" customHeight="1" x14ac:dyDescent="0.25">
      <c r="A185" s="32">
        <v>940201</v>
      </c>
      <c r="B185" s="63" t="s">
        <v>112</v>
      </c>
      <c r="C185" s="56" t="s">
        <v>171</v>
      </c>
      <c r="D185" s="56" t="s">
        <v>172</v>
      </c>
      <c r="E185" s="32">
        <v>2</v>
      </c>
      <c r="F185" s="32" t="s">
        <v>173</v>
      </c>
      <c r="G185" s="32">
        <v>1.05</v>
      </c>
    </row>
    <row r="186" spans="1:7" ht="30" customHeight="1" x14ac:dyDescent="0.25">
      <c r="A186" s="32">
        <v>940401</v>
      </c>
      <c r="B186" s="63" t="s">
        <v>182</v>
      </c>
      <c r="C186" s="56" t="s">
        <v>171</v>
      </c>
      <c r="D186" s="56" t="s">
        <v>172</v>
      </c>
      <c r="E186" s="32">
        <v>2</v>
      </c>
      <c r="F186" s="32" t="s">
        <v>173</v>
      </c>
      <c r="G186" s="32">
        <v>1.05</v>
      </c>
    </row>
    <row r="187" spans="1:7" ht="30" customHeight="1" x14ac:dyDescent="0.25">
      <c r="A187" s="32">
        <v>950101</v>
      </c>
      <c r="B187" s="63" t="s">
        <v>113</v>
      </c>
      <c r="C187" s="56" t="s">
        <v>171</v>
      </c>
      <c r="D187" s="56" t="s">
        <v>172</v>
      </c>
      <c r="E187" s="32">
        <v>2</v>
      </c>
      <c r="F187" s="32" t="s">
        <v>173</v>
      </c>
      <c r="G187" s="32">
        <v>1.05</v>
      </c>
    </row>
    <row r="188" spans="1:7" ht="30" customHeight="1" x14ac:dyDescent="0.25">
      <c r="A188" s="32">
        <v>960601</v>
      </c>
      <c r="B188" s="63" t="s">
        <v>30</v>
      </c>
      <c r="C188" s="56" t="s">
        <v>171</v>
      </c>
      <c r="D188" s="56" t="s">
        <v>172</v>
      </c>
      <c r="E188" s="32">
        <v>2</v>
      </c>
      <c r="F188" s="32" t="s">
        <v>173</v>
      </c>
      <c r="G188" s="32">
        <v>1.05</v>
      </c>
    </row>
    <row r="189" spans="1:7" ht="45" customHeight="1" x14ac:dyDescent="0.25">
      <c r="A189" s="32">
        <v>960601</v>
      </c>
      <c r="B189" s="63" t="s">
        <v>30</v>
      </c>
      <c r="C189" s="56">
        <v>108</v>
      </c>
      <c r="D189" s="56" t="s">
        <v>253</v>
      </c>
      <c r="E189" s="32">
        <v>3</v>
      </c>
      <c r="F189" s="32" t="s">
        <v>175</v>
      </c>
      <c r="G189" s="32">
        <v>1.1000000000000001</v>
      </c>
    </row>
    <row r="190" spans="1:7" ht="45" customHeight="1" x14ac:dyDescent="0.25">
      <c r="A190" s="32">
        <v>960601</v>
      </c>
      <c r="B190" s="63" t="s">
        <v>30</v>
      </c>
      <c r="C190" s="56">
        <v>60</v>
      </c>
      <c r="D190" s="56" t="s">
        <v>248</v>
      </c>
      <c r="E190" s="32">
        <v>3</v>
      </c>
      <c r="F190" s="32" t="s">
        <v>175</v>
      </c>
      <c r="G190" s="32">
        <v>1.1000000000000001</v>
      </c>
    </row>
    <row r="191" spans="1:7" ht="15" customHeight="1" x14ac:dyDescent="0.25">
      <c r="A191" s="32">
        <v>960601</v>
      </c>
      <c r="B191" s="63" t="s">
        <v>30</v>
      </c>
      <c r="C191" s="56">
        <v>136</v>
      </c>
      <c r="D191" s="56" t="s">
        <v>243</v>
      </c>
      <c r="E191" s="32">
        <v>3</v>
      </c>
      <c r="F191" s="32" t="s">
        <v>175</v>
      </c>
      <c r="G191" s="32">
        <v>1.1000000000000001</v>
      </c>
    </row>
    <row r="192" spans="1:7" ht="30" customHeight="1" x14ac:dyDescent="0.25">
      <c r="A192" s="32">
        <v>960601</v>
      </c>
      <c r="B192" s="63" t="s">
        <v>30</v>
      </c>
      <c r="C192" s="56">
        <v>100</v>
      </c>
      <c r="D192" s="56" t="s">
        <v>252</v>
      </c>
      <c r="E192" s="32">
        <v>3</v>
      </c>
      <c r="F192" s="32" t="s">
        <v>175</v>
      </c>
      <c r="G192" s="32">
        <v>1.1000000000000001</v>
      </c>
    </row>
    <row r="193" spans="1:7" ht="30" customHeight="1" x14ac:dyDescent="0.25">
      <c r="A193" s="32">
        <v>960601</v>
      </c>
      <c r="B193" s="63" t="s">
        <v>30</v>
      </c>
      <c r="C193" s="56">
        <v>112</v>
      </c>
      <c r="D193" s="56" t="s">
        <v>255</v>
      </c>
      <c r="E193" s="32">
        <v>3</v>
      </c>
      <c r="F193" s="32" t="s">
        <v>175</v>
      </c>
      <c r="G193" s="32">
        <v>1.1000000000000001</v>
      </c>
    </row>
    <row r="194" spans="1:7" ht="15" customHeight="1" x14ac:dyDescent="0.25">
      <c r="A194" s="32">
        <v>960601</v>
      </c>
      <c r="B194" s="63" t="s">
        <v>30</v>
      </c>
      <c r="C194" s="56">
        <v>81</v>
      </c>
      <c r="D194" s="56" t="s">
        <v>254</v>
      </c>
      <c r="E194" s="32">
        <v>3</v>
      </c>
      <c r="F194" s="32" t="s">
        <v>175</v>
      </c>
      <c r="G194" s="32">
        <v>1.1000000000000001</v>
      </c>
    </row>
    <row r="195" spans="1:7" ht="15" customHeight="1" x14ac:dyDescent="0.25">
      <c r="A195" s="32">
        <v>960601</v>
      </c>
      <c r="B195" s="63" t="s">
        <v>30</v>
      </c>
      <c r="C195" s="56">
        <v>12</v>
      </c>
      <c r="D195" s="56" t="s">
        <v>245</v>
      </c>
      <c r="E195" s="32">
        <v>3</v>
      </c>
      <c r="F195" s="32" t="s">
        <v>175</v>
      </c>
      <c r="G195" s="32">
        <v>1.1000000000000001</v>
      </c>
    </row>
    <row r="196" spans="1:7" ht="30" customHeight="1" x14ac:dyDescent="0.25">
      <c r="A196" s="32">
        <v>960601</v>
      </c>
      <c r="B196" s="63" t="s">
        <v>30</v>
      </c>
      <c r="C196" s="56">
        <v>54</v>
      </c>
      <c r="D196" s="56" t="s">
        <v>247</v>
      </c>
      <c r="E196" s="32">
        <v>3</v>
      </c>
      <c r="F196" s="32" t="s">
        <v>175</v>
      </c>
      <c r="G196" s="32">
        <v>1.1000000000000001</v>
      </c>
    </row>
    <row r="197" spans="1:7" ht="28.5" customHeight="1" x14ac:dyDescent="0.25">
      <c r="A197" s="32">
        <v>962201</v>
      </c>
      <c r="B197" s="63" t="s">
        <v>183</v>
      </c>
      <c r="C197" s="56" t="s">
        <v>171</v>
      </c>
      <c r="D197" s="56" t="s">
        <v>172</v>
      </c>
      <c r="E197" s="32">
        <v>2</v>
      </c>
      <c r="F197" s="32" t="s">
        <v>173</v>
      </c>
      <c r="G197" s="32">
        <v>1.05</v>
      </c>
    </row>
    <row r="198" spans="1:7" ht="30" customHeight="1" x14ac:dyDescent="0.25">
      <c r="A198" s="32">
        <v>963301</v>
      </c>
      <c r="B198" s="63" t="s">
        <v>4</v>
      </c>
      <c r="C198" s="56" t="s">
        <v>171</v>
      </c>
      <c r="D198" s="56" t="s">
        <v>172</v>
      </c>
      <c r="E198" s="32">
        <v>2</v>
      </c>
      <c r="F198" s="32" t="s">
        <v>173</v>
      </c>
      <c r="G198" s="32">
        <v>1.05</v>
      </c>
    </row>
    <row r="199" spans="1:7" ht="30" customHeight="1" x14ac:dyDescent="0.25">
      <c r="A199" s="32">
        <v>963301</v>
      </c>
      <c r="B199" s="63" t="s">
        <v>4</v>
      </c>
      <c r="C199" s="56">
        <v>77</v>
      </c>
      <c r="D199" s="56" t="s">
        <v>251</v>
      </c>
      <c r="E199" s="32">
        <v>3</v>
      </c>
      <c r="F199" s="32" t="s">
        <v>175</v>
      </c>
      <c r="G199" s="32">
        <v>1.1000000000000001</v>
      </c>
    </row>
    <row r="200" spans="1:7" ht="30" customHeight="1" x14ac:dyDescent="0.25">
      <c r="A200" s="32">
        <v>963301</v>
      </c>
      <c r="B200" s="63" t="s">
        <v>4</v>
      </c>
      <c r="C200" s="56">
        <v>16</v>
      </c>
      <c r="D200" s="56" t="s">
        <v>246</v>
      </c>
      <c r="E200" s="32">
        <v>3</v>
      </c>
      <c r="F200" s="32" t="s">
        <v>175</v>
      </c>
      <c r="G200" s="32">
        <v>1.1000000000000001</v>
      </c>
    </row>
    <row r="201" spans="1:7" ht="30" customHeight="1" x14ac:dyDescent="0.25">
      <c r="A201" s="32">
        <v>963301</v>
      </c>
      <c r="B201" s="63" t="s">
        <v>4</v>
      </c>
      <c r="C201" s="56">
        <v>136</v>
      </c>
      <c r="D201" s="56" t="s">
        <v>243</v>
      </c>
      <c r="E201" s="32">
        <v>3</v>
      </c>
      <c r="F201" s="32" t="s">
        <v>175</v>
      </c>
      <c r="G201" s="32">
        <v>1.1000000000000001</v>
      </c>
    </row>
    <row r="202" spans="1:7" ht="30" customHeight="1" x14ac:dyDescent="0.25">
      <c r="A202" s="32">
        <v>963301</v>
      </c>
      <c r="B202" s="63" t="s">
        <v>4</v>
      </c>
      <c r="C202" s="56">
        <v>100</v>
      </c>
      <c r="D202" s="56" t="s">
        <v>252</v>
      </c>
      <c r="E202" s="32">
        <v>3</v>
      </c>
      <c r="F202" s="32" t="s">
        <v>175</v>
      </c>
      <c r="G202" s="32">
        <v>1.1000000000000001</v>
      </c>
    </row>
    <row r="203" spans="1:7" ht="45" customHeight="1" x14ac:dyDescent="0.25">
      <c r="A203" s="32">
        <v>963301</v>
      </c>
      <c r="B203" s="63" t="s">
        <v>4</v>
      </c>
      <c r="C203" s="56">
        <v>112</v>
      </c>
      <c r="D203" s="56" t="s">
        <v>255</v>
      </c>
      <c r="E203" s="32">
        <v>3</v>
      </c>
      <c r="F203" s="32" t="s">
        <v>175</v>
      </c>
      <c r="G203" s="32">
        <v>1.1000000000000001</v>
      </c>
    </row>
    <row r="204" spans="1:7" ht="30" customHeight="1" x14ac:dyDescent="0.25">
      <c r="A204" s="32">
        <v>963301</v>
      </c>
      <c r="B204" s="63" t="s">
        <v>4</v>
      </c>
      <c r="C204" s="56">
        <v>81</v>
      </c>
      <c r="D204" s="56" t="s">
        <v>254</v>
      </c>
      <c r="E204" s="32">
        <v>3</v>
      </c>
      <c r="F204" s="32" t="s">
        <v>175</v>
      </c>
      <c r="G204" s="32">
        <v>1.1000000000000001</v>
      </c>
    </row>
    <row r="205" spans="1:7" ht="30" customHeight="1" x14ac:dyDescent="0.25">
      <c r="A205" s="32">
        <v>963901</v>
      </c>
      <c r="B205" s="63" t="s">
        <v>78</v>
      </c>
      <c r="C205" s="56" t="s">
        <v>171</v>
      </c>
      <c r="D205" s="56" t="s">
        <v>172</v>
      </c>
      <c r="E205" s="32">
        <v>2</v>
      </c>
      <c r="F205" s="32" t="s">
        <v>173</v>
      </c>
      <c r="G205" s="32">
        <v>1.05</v>
      </c>
    </row>
    <row r="206" spans="1:7" ht="30" customHeight="1" x14ac:dyDescent="0.25">
      <c r="A206" s="32">
        <v>963901</v>
      </c>
      <c r="B206" s="63" t="s">
        <v>78</v>
      </c>
      <c r="C206" s="56">
        <v>136</v>
      </c>
      <c r="D206" s="56" t="s">
        <v>243</v>
      </c>
      <c r="E206" s="32">
        <v>3</v>
      </c>
      <c r="F206" s="32" t="s">
        <v>175</v>
      </c>
      <c r="G206" s="32">
        <v>1.1000000000000001</v>
      </c>
    </row>
    <row r="207" spans="1:7" ht="30" customHeight="1" x14ac:dyDescent="0.25">
      <c r="A207" s="32">
        <v>963901</v>
      </c>
      <c r="B207" s="63" t="s">
        <v>78</v>
      </c>
      <c r="C207" s="56">
        <v>54</v>
      </c>
      <c r="D207" s="56" t="s">
        <v>247</v>
      </c>
      <c r="E207" s="32">
        <v>3</v>
      </c>
      <c r="F207" s="32" t="s">
        <v>175</v>
      </c>
      <c r="G207" s="32">
        <v>1.1000000000000001</v>
      </c>
    </row>
    <row r="208" spans="1:7" ht="75" customHeight="1" x14ac:dyDescent="0.25">
      <c r="A208" s="32">
        <v>963901</v>
      </c>
      <c r="B208" s="63" t="s">
        <v>78</v>
      </c>
      <c r="C208" s="56">
        <v>60</v>
      </c>
      <c r="D208" s="56" t="s">
        <v>248</v>
      </c>
      <c r="E208" s="32">
        <v>3</v>
      </c>
      <c r="F208" s="32" t="s">
        <v>175</v>
      </c>
      <c r="G208" s="32">
        <v>1.1000000000000001</v>
      </c>
    </row>
    <row r="209" spans="1:7" ht="75" customHeight="1" x14ac:dyDescent="0.25">
      <c r="A209" s="32">
        <v>963901</v>
      </c>
      <c r="B209" s="63" t="s">
        <v>78</v>
      </c>
      <c r="C209" s="56">
        <v>65</v>
      </c>
      <c r="D209" s="56" t="s">
        <v>250</v>
      </c>
      <c r="E209" s="32">
        <v>3</v>
      </c>
      <c r="F209" s="32" t="s">
        <v>175</v>
      </c>
      <c r="G209" s="32">
        <v>1.1000000000000001</v>
      </c>
    </row>
    <row r="210" spans="1:7" ht="75" customHeight="1" x14ac:dyDescent="0.25">
      <c r="A210" s="32">
        <v>963901</v>
      </c>
      <c r="B210" s="63" t="s">
        <v>78</v>
      </c>
      <c r="C210" s="56">
        <v>81</v>
      </c>
      <c r="D210" s="56" t="s">
        <v>254</v>
      </c>
      <c r="E210" s="32">
        <v>3</v>
      </c>
      <c r="F210" s="32" t="s">
        <v>175</v>
      </c>
      <c r="G210" s="32">
        <v>1.1000000000000001</v>
      </c>
    </row>
    <row r="211" spans="1:7" ht="75" customHeight="1" x14ac:dyDescent="0.25">
      <c r="A211" s="32">
        <v>963901</v>
      </c>
      <c r="B211" s="63" t="s">
        <v>78</v>
      </c>
      <c r="C211" s="56">
        <v>122</v>
      </c>
      <c r="D211" s="56" t="s">
        <v>256</v>
      </c>
      <c r="E211" s="32">
        <v>3</v>
      </c>
      <c r="F211" s="32" t="s">
        <v>175</v>
      </c>
      <c r="G211" s="32">
        <v>1.1000000000000001</v>
      </c>
    </row>
    <row r="212" spans="1:7" ht="60" customHeight="1" x14ac:dyDescent="0.25">
      <c r="A212" s="32">
        <v>963901</v>
      </c>
      <c r="B212" s="63" t="s">
        <v>78</v>
      </c>
      <c r="C212" s="56">
        <v>100</v>
      </c>
      <c r="D212" s="56" t="s">
        <v>252</v>
      </c>
      <c r="E212" s="32">
        <v>3</v>
      </c>
      <c r="F212" s="32" t="s">
        <v>175</v>
      </c>
      <c r="G212" s="32">
        <v>1.1000000000000001</v>
      </c>
    </row>
    <row r="213" spans="1:7" ht="60" customHeight="1" x14ac:dyDescent="0.25">
      <c r="A213" s="32">
        <v>963901</v>
      </c>
      <c r="B213" s="63" t="s">
        <v>78</v>
      </c>
      <c r="C213" s="56">
        <v>108</v>
      </c>
      <c r="D213" s="56" t="s">
        <v>253</v>
      </c>
      <c r="E213" s="32">
        <v>3</v>
      </c>
      <c r="F213" s="32" t="s">
        <v>175</v>
      </c>
      <c r="G213" s="32">
        <v>1.1000000000000001</v>
      </c>
    </row>
    <row r="214" spans="1:7" ht="60" customHeight="1" x14ac:dyDescent="0.25">
      <c r="A214" s="32">
        <v>967501</v>
      </c>
      <c r="B214" s="63" t="s">
        <v>184</v>
      </c>
      <c r="C214" s="56" t="s">
        <v>171</v>
      </c>
      <c r="D214" s="56" t="s">
        <v>172</v>
      </c>
      <c r="E214" s="32">
        <v>2</v>
      </c>
      <c r="F214" s="32" t="s">
        <v>173</v>
      </c>
      <c r="G214" s="32">
        <v>1.05</v>
      </c>
    </row>
    <row r="215" spans="1:7" ht="60" customHeight="1" x14ac:dyDescent="0.25">
      <c r="A215" s="32">
        <v>967501</v>
      </c>
      <c r="B215" s="63" t="s">
        <v>35</v>
      </c>
      <c r="C215" s="56">
        <v>108</v>
      </c>
      <c r="D215" s="56" t="s">
        <v>253</v>
      </c>
      <c r="E215" s="32">
        <v>3</v>
      </c>
      <c r="F215" s="32" t="s">
        <v>175</v>
      </c>
      <c r="G215" s="32">
        <v>1.1000000000000001</v>
      </c>
    </row>
    <row r="216" spans="1:7" ht="60" customHeight="1" x14ac:dyDescent="0.25">
      <c r="A216" s="32">
        <v>967501</v>
      </c>
      <c r="B216" s="63" t="s">
        <v>35</v>
      </c>
      <c r="C216" s="56">
        <v>136</v>
      </c>
      <c r="D216" s="56" t="s">
        <v>243</v>
      </c>
      <c r="E216" s="32">
        <v>3</v>
      </c>
      <c r="F216" s="32" t="s">
        <v>175</v>
      </c>
      <c r="G216" s="32">
        <v>1.1000000000000001</v>
      </c>
    </row>
    <row r="217" spans="1:7" ht="60" customHeight="1" x14ac:dyDescent="0.25">
      <c r="A217" s="32">
        <v>967501</v>
      </c>
      <c r="B217" s="63" t="s">
        <v>35</v>
      </c>
      <c r="C217" s="56">
        <v>81</v>
      </c>
      <c r="D217" s="56" t="s">
        <v>254</v>
      </c>
      <c r="E217" s="32">
        <v>3</v>
      </c>
      <c r="F217" s="32" t="s">
        <v>175</v>
      </c>
      <c r="G217" s="32">
        <v>1.1000000000000001</v>
      </c>
    </row>
    <row r="218" spans="1:7" ht="60" customHeight="1" x14ac:dyDescent="0.25">
      <c r="A218" s="32">
        <v>972701</v>
      </c>
      <c r="B218" s="63" t="s">
        <v>185</v>
      </c>
      <c r="C218" s="56" t="s">
        <v>171</v>
      </c>
      <c r="D218" s="56" t="s">
        <v>172</v>
      </c>
      <c r="E218" s="32">
        <v>2</v>
      </c>
      <c r="F218" s="32" t="s">
        <v>173</v>
      </c>
      <c r="G218" s="32">
        <v>1.05</v>
      </c>
    </row>
    <row r="219" spans="1:7" ht="60" customHeight="1" x14ac:dyDescent="0.25">
      <c r="A219" s="32">
        <v>972701</v>
      </c>
      <c r="B219" s="63" t="s">
        <v>185</v>
      </c>
      <c r="C219" s="56">
        <v>60</v>
      </c>
      <c r="D219" s="56" t="s">
        <v>248</v>
      </c>
      <c r="E219" s="32">
        <v>3</v>
      </c>
      <c r="F219" s="32" t="s">
        <v>175</v>
      </c>
      <c r="G219" s="32">
        <v>1.1000000000000001</v>
      </c>
    </row>
    <row r="220" spans="1:7" ht="60" customHeight="1" x14ac:dyDescent="0.25">
      <c r="A220" s="32">
        <v>990101</v>
      </c>
      <c r="B220" s="63" t="s">
        <v>5</v>
      </c>
      <c r="C220" s="56" t="s">
        <v>171</v>
      </c>
      <c r="D220" s="56" t="s">
        <v>172</v>
      </c>
      <c r="E220" s="32">
        <v>3</v>
      </c>
      <c r="F220" s="32" t="s">
        <v>240</v>
      </c>
      <c r="G220" s="32">
        <v>1.4</v>
      </c>
    </row>
    <row r="221" spans="1:7" ht="60" customHeight="1" x14ac:dyDescent="0.25">
      <c r="A221" s="32">
        <v>990201</v>
      </c>
      <c r="B221" s="63" t="s">
        <v>592</v>
      </c>
      <c r="C221" s="56" t="s">
        <v>171</v>
      </c>
      <c r="D221" s="56" t="s">
        <v>172</v>
      </c>
      <c r="E221" s="32">
        <v>3</v>
      </c>
      <c r="F221" s="32" t="s">
        <v>240</v>
      </c>
      <c r="G221" s="32">
        <v>1.4</v>
      </c>
    </row>
    <row r="222" spans="1:7" ht="74.25" customHeight="1" x14ac:dyDescent="0.25">
      <c r="A222" s="32">
        <v>990201</v>
      </c>
      <c r="B222" s="63" t="s">
        <v>592</v>
      </c>
      <c r="C222" s="56">
        <v>136</v>
      </c>
      <c r="D222" s="56" t="s">
        <v>243</v>
      </c>
      <c r="E222" s="32">
        <v>3</v>
      </c>
      <c r="F222" s="32" t="s">
        <v>240</v>
      </c>
      <c r="G222" s="32">
        <v>1.4</v>
      </c>
    </row>
    <row r="223" spans="1:7" ht="45" customHeight="1" x14ac:dyDescent="0.25">
      <c r="A223" s="32">
        <v>990301</v>
      </c>
      <c r="B223" s="63" t="s">
        <v>6</v>
      </c>
      <c r="C223" s="56" t="s">
        <v>171</v>
      </c>
      <c r="D223" s="56" t="s">
        <v>172</v>
      </c>
      <c r="E223" s="32">
        <v>2</v>
      </c>
      <c r="F223" s="32" t="s">
        <v>173</v>
      </c>
      <c r="G223" s="32">
        <v>1.05</v>
      </c>
    </row>
    <row r="224" spans="1:7" ht="45" customHeight="1" x14ac:dyDescent="0.25">
      <c r="A224" s="32">
        <v>990301</v>
      </c>
      <c r="B224" s="63" t="s">
        <v>6</v>
      </c>
      <c r="C224" s="56">
        <v>100</v>
      </c>
      <c r="D224" s="56" t="s">
        <v>252</v>
      </c>
      <c r="E224" s="32">
        <v>3</v>
      </c>
      <c r="F224" s="32" t="s">
        <v>175</v>
      </c>
      <c r="G224" s="32">
        <v>1.1000000000000001</v>
      </c>
    </row>
    <row r="225" spans="1:7" ht="46.15" customHeight="1" x14ac:dyDescent="0.25">
      <c r="A225" s="32">
        <v>990401</v>
      </c>
      <c r="B225" s="63" t="s">
        <v>7</v>
      </c>
      <c r="C225" s="56" t="s">
        <v>171</v>
      </c>
      <c r="D225" s="56" t="s">
        <v>172</v>
      </c>
      <c r="E225" s="32">
        <v>3</v>
      </c>
      <c r="F225" s="32" t="s">
        <v>240</v>
      </c>
      <c r="G225" s="32">
        <v>1.4</v>
      </c>
    </row>
    <row r="226" spans="1:7" ht="46.15" customHeight="1" x14ac:dyDescent="0.25">
      <c r="A226" s="32">
        <v>990401</v>
      </c>
      <c r="B226" s="63" t="s">
        <v>7</v>
      </c>
      <c r="C226" s="56">
        <v>100</v>
      </c>
      <c r="D226" s="56" t="s">
        <v>252</v>
      </c>
      <c r="E226" s="32">
        <v>3</v>
      </c>
      <c r="F226" s="32" t="s">
        <v>240</v>
      </c>
      <c r="G226" s="32">
        <v>1.4</v>
      </c>
    </row>
    <row r="227" spans="1:7" ht="46.15" customHeight="1" x14ac:dyDescent="0.25">
      <c r="A227" s="32">
        <v>990401</v>
      </c>
      <c r="B227" s="63" t="s">
        <v>7</v>
      </c>
      <c r="C227" s="56">
        <v>81</v>
      </c>
      <c r="D227" s="56" t="s">
        <v>254</v>
      </c>
      <c r="E227" s="32">
        <v>3</v>
      </c>
      <c r="F227" s="32" t="s">
        <v>240</v>
      </c>
      <c r="G227" s="32">
        <v>1.4</v>
      </c>
    </row>
    <row r="228" spans="1:7" ht="41.25" customHeight="1" x14ac:dyDescent="0.25">
      <c r="A228" s="32">
        <v>990501</v>
      </c>
      <c r="B228" s="63" t="s">
        <v>40</v>
      </c>
      <c r="C228" s="56" t="s">
        <v>171</v>
      </c>
      <c r="D228" s="56" t="s">
        <v>172</v>
      </c>
      <c r="E228" s="32">
        <v>3</v>
      </c>
      <c r="F228" s="32" t="s">
        <v>175</v>
      </c>
      <c r="G228" s="32">
        <v>1.1000000000000001</v>
      </c>
    </row>
    <row r="229" spans="1:7" ht="42.75" customHeight="1" x14ac:dyDescent="0.25">
      <c r="A229" s="32">
        <v>990501</v>
      </c>
      <c r="B229" s="63" t="s">
        <v>186</v>
      </c>
      <c r="C229" s="56">
        <v>60</v>
      </c>
      <c r="D229" s="56" t="s">
        <v>248</v>
      </c>
      <c r="E229" s="32">
        <v>3</v>
      </c>
      <c r="F229" s="32" t="s">
        <v>175</v>
      </c>
      <c r="G229" s="32">
        <v>1.1000000000000001</v>
      </c>
    </row>
    <row r="230" spans="1:7" ht="66.75" customHeight="1" x14ac:dyDescent="0.25">
      <c r="A230" s="32">
        <v>990701</v>
      </c>
      <c r="B230" s="34" t="s">
        <v>229</v>
      </c>
      <c r="C230" s="56" t="s">
        <v>171</v>
      </c>
      <c r="D230" s="56" t="s">
        <v>172</v>
      </c>
      <c r="E230" s="32">
        <v>3</v>
      </c>
      <c r="F230" s="32" t="s">
        <v>240</v>
      </c>
      <c r="G230" s="32">
        <v>1.4</v>
      </c>
    </row>
    <row r="231" spans="1:7" ht="45" x14ac:dyDescent="0.25">
      <c r="A231" s="32">
        <v>990901</v>
      </c>
      <c r="B231" s="63" t="s">
        <v>8</v>
      </c>
      <c r="C231" s="56" t="s">
        <v>171</v>
      </c>
      <c r="D231" s="56" t="s">
        <v>172</v>
      </c>
      <c r="E231" s="32">
        <v>3</v>
      </c>
      <c r="F231" s="32" t="s">
        <v>240</v>
      </c>
      <c r="G231" s="32">
        <v>1.4</v>
      </c>
    </row>
    <row r="232" spans="1:7" ht="30" x14ac:dyDescent="0.25">
      <c r="A232" s="62">
        <v>313401</v>
      </c>
      <c r="B232" s="63" t="s">
        <v>199</v>
      </c>
      <c r="C232" s="56" t="s">
        <v>171</v>
      </c>
      <c r="D232" s="56" t="s">
        <v>172</v>
      </c>
      <c r="E232" s="32">
        <v>2</v>
      </c>
      <c r="F232" s="32" t="s">
        <v>173</v>
      </c>
      <c r="G232" s="32">
        <v>1.05</v>
      </c>
    </row>
    <row r="233" spans="1:7" ht="30" x14ac:dyDescent="0.25">
      <c r="A233" s="62">
        <v>313401</v>
      </c>
      <c r="B233" s="63" t="s">
        <v>199</v>
      </c>
      <c r="C233" s="56">
        <v>60</v>
      </c>
      <c r="D233" s="56" t="s">
        <v>248</v>
      </c>
      <c r="E233" s="32">
        <v>3</v>
      </c>
      <c r="F233" s="32" t="s">
        <v>175</v>
      </c>
      <c r="G233" s="32">
        <v>1.1000000000000001</v>
      </c>
    </row>
    <row r="234" spans="1:7" s="198" customFormat="1" ht="30" x14ac:dyDescent="0.25">
      <c r="A234" s="32">
        <v>974901</v>
      </c>
      <c r="B234" s="63" t="s">
        <v>206</v>
      </c>
      <c r="C234" s="56" t="s">
        <v>171</v>
      </c>
      <c r="D234" s="56" t="s">
        <v>172</v>
      </c>
      <c r="E234" s="32">
        <v>2</v>
      </c>
      <c r="F234" s="32" t="s">
        <v>173</v>
      </c>
      <c r="G234" s="32">
        <v>1.05</v>
      </c>
    </row>
    <row r="235" spans="1:7" ht="45" x14ac:dyDescent="0.25">
      <c r="A235" s="32">
        <v>880401</v>
      </c>
      <c r="B235" s="63" t="s">
        <v>207</v>
      </c>
      <c r="C235" s="56" t="s">
        <v>171</v>
      </c>
      <c r="D235" s="56" t="s">
        <v>172</v>
      </c>
      <c r="E235" s="32">
        <v>3</v>
      </c>
      <c r="F235" s="32" t="s">
        <v>179</v>
      </c>
      <c r="G235" s="32">
        <v>1.35</v>
      </c>
    </row>
    <row r="236" spans="1:7" ht="44.25" customHeight="1" x14ac:dyDescent="0.25">
      <c r="A236" s="32">
        <v>880501</v>
      </c>
      <c r="B236" s="34" t="s">
        <v>228</v>
      </c>
      <c r="C236" s="56" t="s">
        <v>171</v>
      </c>
      <c r="D236" s="56" t="s">
        <v>172</v>
      </c>
      <c r="E236" s="32">
        <v>2</v>
      </c>
      <c r="F236" s="32" t="s">
        <v>173</v>
      </c>
      <c r="G236" s="32">
        <v>1.05</v>
      </c>
    </row>
    <row r="237" spans="1:7" ht="44.25" customHeight="1" x14ac:dyDescent="0.25">
      <c r="A237" s="32">
        <v>880501</v>
      </c>
      <c r="B237" s="34" t="s">
        <v>228</v>
      </c>
      <c r="C237" s="56">
        <v>100</v>
      </c>
      <c r="D237" s="56" t="s">
        <v>252</v>
      </c>
      <c r="E237" s="32">
        <v>3</v>
      </c>
      <c r="F237" s="32" t="s">
        <v>175</v>
      </c>
      <c r="G237" s="32">
        <v>1.1000000000000001</v>
      </c>
    </row>
    <row r="238" spans="1:7" ht="60" x14ac:dyDescent="0.25">
      <c r="A238" s="32">
        <v>890901</v>
      </c>
      <c r="B238" s="63" t="s">
        <v>3</v>
      </c>
      <c r="C238" s="56" t="s">
        <v>171</v>
      </c>
      <c r="D238" s="56" t="s">
        <v>172</v>
      </c>
      <c r="E238" s="32">
        <v>3</v>
      </c>
      <c r="F238" s="32" t="s">
        <v>179</v>
      </c>
      <c r="G238" s="32">
        <v>1.35</v>
      </c>
    </row>
    <row r="239" spans="1:7" ht="60" x14ac:dyDescent="0.25">
      <c r="A239" s="32">
        <v>891301</v>
      </c>
      <c r="B239" s="63" t="s">
        <v>208</v>
      </c>
      <c r="C239" s="56" t="s">
        <v>171</v>
      </c>
      <c r="D239" s="56" t="s">
        <v>172</v>
      </c>
      <c r="E239" s="32">
        <v>3</v>
      </c>
      <c r="F239" s="32" t="s">
        <v>179</v>
      </c>
      <c r="G239" s="32">
        <v>1.35</v>
      </c>
    </row>
    <row r="240" spans="1:7" ht="30" x14ac:dyDescent="0.25">
      <c r="A240" s="32">
        <v>966801</v>
      </c>
      <c r="B240" s="63" t="s">
        <v>226</v>
      </c>
      <c r="C240" s="56" t="s">
        <v>171</v>
      </c>
      <c r="D240" s="56" t="s">
        <v>172</v>
      </c>
      <c r="E240" s="32">
        <v>1</v>
      </c>
      <c r="F240" s="32"/>
      <c r="G240" s="32">
        <v>0.9</v>
      </c>
    </row>
    <row r="241" spans="1:7" x14ac:dyDescent="0.25">
      <c r="A241" s="32">
        <v>979801</v>
      </c>
      <c r="B241" s="63" t="s">
        <v>234</v>
      </c>
      <c r="C241" s="56" t="s">
        <v>171</v>
      </c>
      <c r="D241" s="56" t="s">
        <v>172</v>
      </c>
      <c r="E241" s="32">
        <v>2</v>
      </c>
      <c r="F241" s="32" t="s">
        <v>173</v>
      </c>
      <c r="G241" s="32">
        <v>1.05</v>
      </c>
    </row>
    <row r="242" spans="1:7" x14ac:dyDescent="0.25">
      <c r="A242" s="123">
        <v>975301</v>
      </c>
      <c r="B242" s="127" t="s">
        <v>257</v>
      </c>
      <c r="C242" s="56" t="s">
        <v>171</v>
      </c>
      <c r="D242" s="56" t="s">
        <v>172</v>
      </c>
      <c r="E242" s="32">
        <v>2</v>
      </c>
      <c r="F242" s="32" t="s">
        <v>173</v>
      </c>
      <c r="G242" s="32">
        <v>1.05</v>
      </c>
    </row>
    <row r="243" spans="1:7" ht="40.5" customHeight="1" x14ac:dyDescent="0.25">
      <c r="A243" s="32">
        <v>979901</v>
      </c>
      <c r="B243" s="63" t="s">
        <v>235</v>
      </c>
      <c r="C243" s="56" t="s">
        <v>171</v>
      </c>
      <c r="D243" s="56" t="s">
        <v>172</v>
      </c>
      <c r="E243" s="32">
        <v>2</v>
      </c>
      <c r="F243" s="32" t="s">
        <v>173</v>
      </c>
      <c r="G243" s="32">
        <v>1.05</v>
      </c>
    </row>
    <row r="244" spans="1:7" ht="40.5" customHeight="1" x14ac:dyDescent="0.25">
      <c r="A244" s="32">
        <v>979901</v>
      </c>
      <c r="B244" s="63" t="s">
        <v>235</v>
      </c>
      <c r="C244" s="56">
        <v>65</v>
      </c>
      <c r="D244" s="56" t="s">
        <v>250</v>
      </c>
      <c r="E244" s="32">
        <v>3</v>
      </c>
      <c r="F244" s="32" t="s">
        <v>175</v>
      </c>
      <c r="G244" s="32">
        <v>1.1000000000000001</v>
      </c>
    </row>
    <row r="245" spans="1:7" x14ac:dyDescent="0.25">
      <c r="A245" s="32">
        <v>978701</v>
      </c>
      <c r="B245" s="63" t="s">
        <v>242</v>
      </c>
      <c r="C245" s="56" t="s">
        <v>171</v>
      </c>
      <c r="D245" s="56" t="s">
        <v>172</v>
      </c>
      <c r="E245" s="32">
        <v>2</v>
      </c>
      <c r="F245" s="32" t="s">
        <v>173</v>
      </c>
      <c r="G245" s="32">
        <v>1.05</v>
      </c>
    </row>
    <row r="246" spans="1:7" ht="120" x14ac:dyDescent="0.25">
      <c r="A246" s="32">
        <v>978701</v>
      </c>
      <c r="B246" s="63" t="s">
        <v>242</v>
      </c>
      <c r="C246" s="56">
        <v>136</v>
      </c>
      <c r="D246" s="56" t="s">
        <v>243</v>
      </c>
      <c r="E246" s="32">
        <v>3</v>
      </c>
      <c r="F246" s="32" t="s">
        <v>175</v>
      </c>
      <c r="G246" s="32">
        <v>1.1000000000000001</v>
      </c>
    </row>
    <row r="247" spans="1:7" x14ac:dyDescent="0.25">
      <c r="A247" s="32">
        <v>978701</v>
      </c>
      <c r="B247" s="63" t="s">
        <v>242</v>
      </c>
      <c r="C247" s="56">
        <v>100</v>
      </c>
      <c r="D247" s="56" t="s">
        <v>252</v>
      </c>
      <c r="E247" s="32">
        <v>3</v>
      </c>
      <c r="F247" s="32" t="s">
        <v>175</v>
      </c>
      <c r="G247" s="32">
        <v>1.1000000000000001</v>
      </c>
    </row>
    <row r="248" spans="1:7" x14ac:dyDescent="0.25">
      <c r="A248" s="32">
        <v>978701</v>
      </c>
      <c r="B248" s="63" t="s">
        <v>242</v>
      </c>
      <c r="C248" s="56">
        <v>108</v>
      </c>
      <c r="D248" s="56" t="s">
        <v>253</v>
      </c>
      <c r="E248" s="32">
        <v>3</v>
      </c>
      <c r="F248" s="32" t="s">
        <v>175</v>
      </c>
      <c r="G248" s="32">
        <v>1.1000000000000001</v>
      </c>
    </row>
    <row r="249" spans="1:7" x14ac:dyDescent="0.25">
      <c r="A249" s="32">
        <v>978701</v>
      </c>
      <c r="B249" s="63" t="s">
        <v>242</v>
      </c>
      <c r="C249" s="56">
        <v>122</v>
      </c>
      <c r="D249" s="56" t="s">
        <v>256</v>
      </c>
      <c r="E249" s="32">
        <v>3</v>
      </c>
      <c r="F249" s="32" t="s">
        <v>175</v>
      </c>
      <c r="G249" s="32">
        <v>1.1000000000000001</v>
      </c>
    </row>
    <row r="250" spans="1:7" ht="45" x14ac:dyDescent="0.25">
      <c r="A250" s="32">
        <v>962401</v>
      </c>
      <c r="B250" s="63" t="s">
        <v>266</v>
      </c>
      <c r="C250" s="56" t="s">
        <v>171</v>
      </c>
      <c r="D250" s="56" t="s">
        <v>172</v>
      </c>
      <c r="E250" s="32">
        <v>2</v>
      </c>
      <c r="F250" s="32" t="s">
        <v>173</v>
      </c>
      <c r="G250" s="32">
        <v>1.05</v>
      </c>
    </row>
    <row r="251" spans="1:7" ht="45" x14ac:dyDescent="0.25">
      <c r="A251" s="32">
        <v>263701</v>
      </c>
      <c r="B251" s="63" t="s">
        <v>267</v>
      </c>
      <c r="C251" s="56" t="s">
        <v>171</v>
      </c>
      <c r="D251" s="56" t="s">
        <v>172</v>
      </c>
      <c r="E251" s="32">
        <v>2</v>
      </c>
      <c r="F251" s="32" t="s">
        <v>173</v>
      </c>
      <c r="G251" s="32">
        <v>1.05</v>
      </c>
    </row>
    <row r="252" spans="1:7" ht="30" x14ac:dyDescent="0.25">
      <c r="A252" s="32">
        <v>283301</v>
      </c>
      <c r="B252" s="63" t="s">
        <v>269</v>
      </c>
      <c r="C252" s="56" t="s">
        <v>171</v>
      </c>
      <c r="D252" s="56" t="s">
        <v>172</v>
      </c>
      <c r="E252" s="32">
        <v>2</v>
      </c>
      <c r="F252" s="32" t="s">
        <v>173</v>
      </c>
      <c r="G252" s="32">
        <v>1.05</v>
      </c>
    </row>
    <row r="253" spans="1:7" x14ac:dyDescent="0.25">
      <c r="A253" s="32">
        <v>541701</v>
      </c>
      <c r="B253" s="63" t="s">
        <v>270</v>
      </c>
      <c r="C253" s="56" t="s">
        <v>171</v>
      </c>
      <c r="D253" s="56" t="s">
        <v>172</v>
      </c>
      <c r="E253" s="32">
        <v>2</v>
      </c>
      <c r="F253" s="32" t="s">
        <v>173</v>
      </c>
      <c r="G253" s="32">
        <v>1.05</v>
      </c>
    </row>
    <row r="254" spans="1:7" x14ac:dyDescent="0.25">
      <c r="A254" s="32">
        <v>980801</v>
      </c>
      <c r="B254" s="63" t="s">
        <v>271</v>
      </c>
      <c r="C254" s="56" t="s">
        <v>171</v>
      </c>
      <c r="D254" s="56" t="s">
        <v>172</v>
      </c>
      <c r="E254" s="32">
        <v>2</v>
      </c>
      <c r="F254" s="32" t="s">
        <v>173</v>
      </c>
      <c r="G254" s="32">
        <v>1.05</v>
      </c>
    </row>
    <row r="255" spans="1:7" x14ac:dyDescent="0.25">
      <c r="A255" s="32">
        <v>980801</v>
      </c>
      <c r="B255" s="63" t="s">
        <v>271</v>
      </c>
      <c r="C255" s="56">
        <v>100</v>
      </c>
      <c r="D255" s="8" t="s">
        <v>252</v>
      </c>
      <c r="E255" s="32">
        <v>3</v>
      </c>
      <c r="F255" s="32" t="s">
        <v>175</v>
      </c>
      <c r="G255" s="32">
        <v>1.1000000000000001</v>
      </c>
    </row>
    <row r="256" spans="1:7" ht="25.5" x14ac:dyDescent="0.25">
      <c r="A256" s="32">
        <v>980801</v>
      </c>
      <c r="B256" s="63" t="s">
        <v>271</v>
      </c>
      <c r="C256" s="56">
        <v>81</v>
      </c>
      <c r="D256" s="8" t="s">
        <v>254</v>
      </c>
      <c r="E256" s="32">
        <v>3</v>
      </c>
      <c r="F256" s="32" t="s">
        <v>175</v>
      </c>
      <c r="G256" s="32">
        <v>1.1000000000000001</v>
      </c>
    </row>
    <row r="257" spans="1:7" x14ac:dyDescent="0.25">
      <c r="A257" s="32">
        <v>980801</v>
      </c>
      <c r="B257" s="63" t="s">
        <v>271</v>
      </c>
      <c r="C257" s="56">
        <v>122</v>
      </c>
      <c r="D257" s="8" t="s">
        <v>256</v>
      </c>
      <c r="E257" s="32">
        <v>3</v>
      </c>
      <c r="F257" s="32" t="s">
        <v>175</v>
      </c>
      <c r="G257" s="32">
        <v>1.1000000000000001</v>
      </c>
    </row>
    <row r="258" spans="1:7" x14ac:dyDescent="0.25">
      <c r="A258" s="32">
        <v>980801</v>
      </c>
      <c r="B258" s="63" t="s">
        <v>271</v>
      </c>
      <c r="C258" s="56">
        <v>108</v>
      </c>
      <c r="D258" s="8" t="s">
        <v>253</v>
      </c>
      <c r="E258" s="32">
        <v>3</v>
      </c>
      <c r="F258" s="32" t="s">
        <v>175</v>
      </c>
      <c r="G258" s="32">
        <v>1.1000000000000001</v>
      </c>
    </row>
    <row r="259" spans="1:7" ht="38.25" x14ac:dyDescent="0.25">
      <c r="A259" s="32">
        <v>980801</v>
      </c>
      <c r="B259" s="63" t="s">
        <v>271</v>
      </c>
      <c r="C259" s="56">
        <v>162</v>
      </c>
      <c r="D259" s="8" t="s">
        <v>249</v>
      </c>
      <c r="E259" s="32">
        <v>3</v>
      </c>
      <c r="F259" s="32" t="s">
        <v>175</v>
      </c>
      <c r="G259" s="32">
        <v>1.1000000000000001</v>
      </c>
    </row>
    <row r="260" spans="1:7" ht="25.5" customHeight="1" x14ac:dyDescent="0.25">
      <c r="A260" s="32">
        <v>980801</v>
      </c>
      <c r="B260" s="63" t="s">
        <v>271</v>
      </c>
      <c r="C260" s="56">
        <v>99</v>
      </c>
      <c r="D260" s="8" t="s">
        <v>418</v>
      </c>
      <c r="E260" s="32">
        <v>3</v>
      </c>
      <c r="F260" s="32" t="s">
        <v>175</v>
      </c>
      <c r="G260" s="32">
        <v>1.1000000000000001</v>
      </c>
    </row>
    <row r="261" spans="1:7" x14ac:dyDescent="0.25">
      <c r="A261" s="32">
        <v>980801</v>
      </c>
      <c r="B261" s="63" t="s">
        <v>271</v>
      </c>
      <c r="C261" s="56">
        <v>112</v>
      </c>
      <c r="D261" s="8" t="s">
        <v>255</v>
      </c>
      <c r="E261" s="32">
        <v>3</v>
      </c>
      <c r="F261" s="32" t="s">
        <v>175</v>
      </c>
      <c r="G261" s="32">
        <v>1.1000000000000001</v>
      </c>
    </row>
    <row r="262" spans="1:7" ht="76.5" x14ac:dyDescent="0.25">
      <c r="A262" s="32">
        <v>980801</v>
      </c>
      <c r="B262" s="63" t="s">
        <v>271</v>
      </c>
      <c r="C262" s="56">
        <v>136</v>
      </c>
      <c r="D262" s="8" t="s">
        <v>243</v>
      </c>
      <c r="E262" s="32">
        <v>3</v>
      </c>
      <c r="F262" s="32" t="s">
        <v>175</v>
      </c>
      <c r="G262" s="32">
        <v>1.1000000000000001</v>
      </c>
    </row>
    <row r="263" spans="1:7" x14ac:dyDescent="0.25">
      <c r="A263" s="32">
        <v>980801</v>
      </c>
      <c r="B263" s="63" t="s">
        <v>271</v>
      </c>
      <c r="C263" s="56">
        <v>12</v>
      </c>
      <c r="D263" s="8" t="s">
        <v>245</v>
      </c>
      <c r="E263" s="32">
        <v>3</v>
      </c>
      <c r="F263" s="32" t="s">
        <v>175</v>
      </c>
      <c r="G263" s="32">
        <v>1.1000000000000001</v>
      </c>
    </row>
    <row r="264" spans="1:7" x14ac:dyDescent="0.25">
      <c r="A264" s="32">
        <v>362701</v>
      </c>
      <c r="B264" s="63" t="s">
        <v>1309</v>
      </c>
      <c r="C264" s="56" t="s">
        <v>171</v>
      </c>
      <c r="D264" s="56" t="s">
        <v>172</v>
      </c>
      <c r="E264" s="32">
        <v>3</v>
      </c>
      <c r="F264" s="32" t="s">
        <v>240</v>
      </c>
      <c r="G264" s="32">
        <v>1.4</v>
      </c>
    </row>
    <row r="265" spans="1:7" ht="45" x14ac:dyDescent="0.25">
      <c r="A265" s="32">
        <v>560101</v>
      </c>
      <c r="B265" s="63" t="s">
        <v>21</v>
      </c>
      <c r="C265" s="56" t="s">
        <v>171</v>
      </c>
      <c r="D265" s="56" t="s">
        <v>172</v>
      </c>
      <c r="E265" s="32">
        <v>2</v>
      </c>
      <c r="F265" s="32" t="s">
        <v>173</v>
      </c>
      <c r="G265" s="32">
        <v>1.05</v>
      </c>
    </row>
    <row r="266" spans="1:7" ht="45" x14ac:dyDescent="0.25">
      <c r="A266" s="32">
        <v>610101</v>
      </c>
      <c r="B266" s="63" t="s">
        <v>33</v>
      </c>
      <c r="C266" s="56" t="s">
        <v>171</v>
      </c>
      <c r="D266" s="56" t="s">
        <v>172</v>
      </c>
      <c r="E266" s="32">
        <v>2</v>
      </c>
      <c r="F266" s="32" t="s">
        <v>173</v>
      </c>
      <c r="G266" s="32">
        <v>1.05</v>
      </c>
    </row>
    <row r="267" spans="1:7" x14ac:dyDescent="0.25">
      <c r="A267" s="32">
        <v>994801</v>
      </c>
      <c r="B267" s="63" t="s">
        <v>623</v>
      </c>
      <c r="C267" s="56" t="s">
        <v>171</v>
      </c>
      <c r="D267" s="56" t="s">
        <v>172</v>
      </c>
      <c r="E267" s="32">
        <v>2</v>
      </c>
      <c r="F267" s="32" t="s">
        <v>173</v>
      </c>
      <c r="G267" s="32">
        <v>1.05</v>
      </c>
    </row>
    <row r="268" spans="1:7" x14ac:dyDescent="0.25">
      <c r="A268" s="32">
        <v>994801</v>
      </c>
      <c r="B268" s="63" t="s">
        <v>623</v>
      </c>
      <c r="C268" s="56">
        <v>100</v>
      </c>
      <c r="D268" s="56" t="s">
        <v>252</v>
      </c>
      <c r="E268" s="32">
        <v>3</v>
      </c>
      <c r="F268" s="32" t="s">
        <v>175</v>
      </c>
      <c r="G268" s="32">
        <v>1.1000000000000001</v>
      </c>
    </row>
    <row r="269" spans="1:7" x14ac:dyDescent="0.25">
      <c r="A269" s="32">
        <v>994801</v>
      </c>
      <c r="B269" s="63" t="s">
        <v>623</v>
      </c>
      <c r="C269" s="56">
        <v>112</v>
      </c>
      <c r="D269" s="56" t="s">
        <v>255</v>
      </c>
      <c r="E269" s="32">
        <v>3</v>
      </c>
      <c r="F269" s="32" t="s">
        <v>175</v>
      </c>
      <c r="G269" s="32">
        <v>1.1000000000000001</v>
      </c>
    </row>
    <row r="270" spans="1:7" x14ac:dyDescent="0.25">
      <c r="A270" s="32">
        <v>994801</v>
      </c>
      <c r="B270" s="63" t="s">
        <v>623</v>
      </c>
      <c r="C270" s="56">
        <v>77</v>
      </c>
      <c r="D270" s="56" t="s">
        <v>251</v>
      </c>
      <c r="E270" s="32">
        <v>3</v>
      </c>
      <c r="F270" s="32" t="s">
        <v>175</v>
      </c>
      <c r="G270" s="32">
        <v>1.1000000000000001</v>
      </c>
    </row>
    <row r="271" spans="1:7" x14ac:dyDescent="0.25">
      <c r="A271" s="222">
        <v>994801</v>
      </c>
      <c r="B271" s="223" t="s">
        <v>623</v>
      </c>
      <c r="C271" s="232">
        <v>65</v>
      </c>
      <c r="D271" s="232" t="s">
        <v>250</v>
      </c>
      <c r="E271" s="222">
        <v>3</v>
      </c>
      <c r="F271" s="222" t="s">
        <v>175</v>
      </c>
      <c r="G271" s="222">
        <v>1.1000000000000001</v>
      </c>
    </row>
    <row r="272" spans="1:7" ht="51" x14ac:dyDescent="0.25">
      <c r="A272" s="224">
        <v>910201</v>
      </c>
      <c r="B272" s="225" t="s">
        <v>258</v>
      </c>
      <c r="C272" s="226" t="s">
        <v>171</v>
      </c>
      <c r="D272" s="226" t="s">
        <v>172</v>
      </c>
      <c r="E272" s="224">
        <v>3</v>
      </c>
      <c r="F272" s="224" t="s">
        <v>179</v>
      </c>
      <c r="G272" s="224">
        <v>1.35</v>
      </c>
    </row>
  </sheetData>
  <autoFilter ref="A10:O271" xr:uid="{00000000-0009-0000-0000-000006000000}"/>
  <mergeCells count="4">
    <mergeCell ref="N4:O4"/>
    <mergeCell ref="L5:O5"/>
    <mergeCell ref="L6:O6"/>
    <mergeCell ref="A9:G9"/>
  </mergeCells>
  <conditionalFormatting sqref="A1">
    <cfRule type="duplicateValues" dxfId="10" priority="2"/>
  </conditionalFormatting>
  <conditionalFormatting sqref="A2">
    <cfRule type="duplicateValues" dxfId="9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G73"/>
  <sheetViews>
    <sheetView tabSelected="1" topLeftCell="A50" workbookViewId="0">
      <selection activeCell="A50" sqref="A1:XFD1048576"/>
    </sheetView>
  </sheetViews>
  <sheetFormatPr defaultColWidth="9.140625" defaultRowHeight="15" x14ac:dyDescent="0.25"/>
  <cols>
    <col min="1" max="1" width="9.140625" style="9"/>
    <col min="2" max="2" width="14.85546875" style="24" customWidth="1"/>
    <col min="3" max="3" width="13.7109375" style="16" customWidth="1"/>
    <col min="4" max="4" width="90.5703125" style="9" customWidth="1"/>
    <col min="5" max="16384" width="9.140625" style="9"/>
  </cols>
  <sheetData>
    <row r="1" spans="1:7" s="113" customFormat="1" x14ac:dyDescent="0.25">
      <c r="A1" s="112" t="s">
        <v>1314</v>
      </c>
      <c r="B1" s="192"/>
      <c r="C1" s="31"/>
      <c r="D1" s="35"/>
      <c r="E1" s="31"/>
      <c r="F1" s="31"/>
      <c r="G1" s="193"/>
    </row>
    <row r="2" spans="1:7" s="113" customFormat="1" x14ac:dyDescent="0.25">
      <c r="A2" s="114" t="s">
        <v>1315</v>
      </c>
      <c r="B2" s="41"/>
      <c r="C2" s="41"/>
      <c r="D2" s="90"/>
      <c r="E2" s="90"/>
      <c r="F2" s="79"/>
      <c r="G2" s="79"/>
    </row>
    <row r="3" spans="1:7" s="2" customFormat="1" x14ac:dyDescent="0.25">
      <c r="A3" s="13"/>
      <c r="C3" s="90"/>
      <c r="D3" s="13"/>
    </row>
    <row r="4" spans="1:7" s="2" customFormat="1" ht="15.75" x14ac:dyDescent="0.25">
      <c r="B4" s="6"/>
      <c r="C4" s="4"/>
      <c r="D4" s="4" t="s">
        <v>59</v>
      </c>
    </row>
    <row r="5" spans="1:7" s="2" customFormat="1" x14ac:dyDescent="0.25">
      <c r="B5" s="6"/>
      <c r="C5" s="7"/>
      <c r="D5" s="7" t="s">
        <v>11</v>
      </c>
    </row>
    <row r="6" spans="1:7" s="2" customFormat="1" x14ac:dyDescent="0.25">
      <c r="B6" s="6"/>
      <c r="C6" s="7"/>
      <c r="D6" s="91" t="s">
        <v>620</v>
      </c>
    </row>
    <row r="7" spans="1:7" s="2" customFormat="1" x14ac:dyDescent="0.25">
      <c r="B7" s="6"/>
      <c r="C7" s="17"/>
      <c r="D7" s="91" t="s">
        <v>1291</v>
      </c>
    </row>
    <row r="8" spans="1:7" s="2" customFormat="1" x14ac:dyDescent="0.25">
      <c r="B8" s="6"/>
      <c r="C8" s="17"/>
      <c r="D8" s="6"/>
    </row>
    <row r="9" spans="1:7" s="2" customFormat="1" ht="15.75" x14ac:dyDescent="0.25">
      <c r="A9" s="271" t="s">
        <v>195</v>
      </c>
      <c r="B9" s="271"/>
      <c r="C9" s="271"/>
      <c r="D9" s="271"/>
    </row>
    <row r="10" spans="1:7" s="2" customFormat="1" ht="15.75" x14ac:dyDescent="0.25">
      <c r="A10" s="12"/>
      <c r="B10" s="6"/>
      <c r="C10" s="25"/>
      <c r="D10" s="6"/>
    </row>
    <row r="11" spans="1:7" ht="38.25" x14ac:dyDescent="0.25">
      <c r="A11" s="231" t="s">
        <v>23</v>
      </c>
      <c r="B11" s="21" t="s">
        <v>52</v>
      </c>
      <c r="C11" s="21" t="s">
        <v>9</v>
      </c>
      <c r="D11" s="21" t="s">
        <v>10</v>
      </c>
    </row>
    <row r="12" spans="1:7" x14ac:dyDescent="0.25">
      <c r="A12" s="11">
        <v>1</v>
      </c>
      <c r="B12" s="11">
        <v>509639</v>
      </c>
      <c r="C12" s="15">
        <v>963901</v>
      </c>
      <c r="D12" s="22" t="s">
        <v>78</v>
      </c>
    </row>
    <row r="13" spans="1:7" ht="25.5" x14ac:dyDescent="0.25">
      <c r="A13" s="11">
        <v>2</v>
      </c>
      <c r="B13" s="11">
        <v>501501</v>
      </c>
      <c r="C13" s="15">
        <v>150101</v>
      </c>
      <c r="D13" s="22" t="s">
        <v>470</v>
      </c>
    </row>
    <row r="14" spans="1:7" ht="25.5" x14ac:dyDescent="0.25">
      <c r="A14" s="11">
        <v>3</v>
      </c>
      <c r="B14" s="11">
        <v>502801</v>
      </c>
      <c r="C14" s="15">
        <v>280101</v>
      </c>
      <c r="D14" s="22" t="s">
        <v>480</v>
      </c>
    </row>
    <row r="15" spans="1:7" x14ac:dyDescent="0.25">
      <c r="A15" s="11">
        <v>4</v>
      </c>
      <c r="B15" s="11">
        <v>504124</v>
      </c>
      <c r="C15" s="15">
        <v>412401</v>
      </c>
      <c r="D15" s="22" t="s">
        <v>2</v>
      </c>
    </row>
    <row r="16" spans="1:7" ht="25.5" x14ac:dyDescent="0.25">
      <c r="A16" s="11">
        <v>5</v>
      </c>
      <c r="B16" s="11">
        <v>505426</v>
      </c>
      <c r="C16" s="15">
        <v>542601</v>
      </c>
      <c r="D16" s="22" t="s">
        <v>39</v>
      </c>
    </row>
    <row r="17" spans="1:4" ht="25.5" x14ac:dyDescent="0.25">
      <c r="A17" s="11">
        <v>6</v>
      </c>
      <c r="B17" s="11">
        <v>503901</v>
      </c>
      <c r="C17" s="15">
        <v>390101</v>
      </c>
      <c r="D17" s="22" t="s">
        <v>492</v>
      </c>
    </row>
    <row r="18" spans="1:4" x14ac:dyDescent="0.25">
      <c r="A18" s="11">
        <v>7</v>
      </c>
      <c r="B18" s="11">
        <v>506514</v>
      </c>
      <c r="C18" s="15">
        <v>333801</v>
      </c>
      <c r="D18" s="22" t="s">
        <v>1</v>
      </c>
    </row>
    <row r="19" spans="1:4" ht="25.5" x14ac:dyDescent="0.25">
      <c r="A19" s="11">
        <v>8</v>
      </c>
      <c r="B19" s="11">
        <v>509905</v>
      </c>
      <c r="C19" s="15">
        <v>990501</v>
      </c>
      <c r="D19" s="22" t="s">
        <v>40</v>
      </c>
    </row>
    <row r="20" spans="1:4" ht="25.5" x14ac:dyDescent="0.25">
      <c r="A20" s="11">
        <v>9</v>
      </c>
      <c r="B20" s="11">
        <v>509909</v>
      </c>
      <c r="C20" s="15">
        <v>990901</v>
      </c>
      <c r="D20" s="22" t="s">
        <v>8</v>
      </c>
    </row>
    <row r="21" spans="1:4" ht="25.5" x14ac:dyDescent="0.25">
      <c r="A21" s="11">
        <v>10</v>
      </c>
      <c r="B21" s="11">
        <v>501001</v>
      </c>
      <c r="C21" s="15">
        <v>100101</v>
      </c>
      <c r="D21" s="22" t="s">
        <v>447</v>
      </c>
    </row>
    <row r="22" spans="1:4" ht="25.5" x14ac:dyDescent="0.25">
      <c r="A22" s="11">
        <v>11</v>
      </c>
      <c r="B22" s="11">
        <v>502606</v>
      </c>
      <c r="C22" s="15">
        <v>262101</v>
      </c>
      <c r="D22" s="22" t="s">
        <v>28</v>
      </c>
    </row>
    <row r="23" spans="1:4" ht="25.5" x14ac:dyDescent="0.25">
      <c r="A23" s="11">
        <v>12</v>
      </c>
      <c r="B23" s="11">
        <v>502630</v>
      </c>
      <c r="C23" s="15">
        <v>263001</v>
      </c>
      <c r="D23" s="22" t="s">
        <v>70</v>
      </c>
    </row>
    <row r="24" spans="1:4" ht="25.5" x14ac:dyDescent="0.25">
      <c r="A24" s="11">
        <v>13</v>
      </c>
      <c r="B24" s="11">
        <v>503814</v>
      </c>
      <c r="C24" s="15">
        <v>381401</v>
      </c>
      <c r="D24" s="22" t="s">
        <v>491</v>
      </c>
    </row>
    <row r="25" spans="1:4" ht="25.5" x14ac:dyDescent="0.25">
      <c r="A25" s="11">
        <v>14</v>
      </c>
      <c r="B25" s="11">
        <v>500801</v>
      </c>
      <c r="C25" s="15" t="s">
        <v>190</v>
      </c>
      <c r="D25" s="22" t="s">
        <v>462</v>
      </c>
    </row>
    <row r="26" spans="1:4" ht="25.5" x14ac:dyDescent="0.25">
      <c r="A26" s="11">
        <v>15</v>
      </c>
      <c r="B26" s="11">
        <v>501914</v>
      </c>
      <c r="C26" s="15">
        <v>191401</v>
      </c>
      <c r="D26" s="22" t="s">
        <v>38</v>
      </c>
    </row>
    <row r="27" spans="1:4" ht="25.5" x14ac:dyDescent="0.25">
      <c r="A27" s="11">
        <v>16</v>
      </c>
      <c r="B27" s="11">
        <v>500601</v>
      </c>
      <c r="C27" s="15" t="s">
        <v>63</v>
      </c>
      <c r="D27" s="22" t="s">
        <v>446</v>
      </c>
    </row>
    <row r="28" spans="1:4" ht="25.5" x14ac:dyDescent="0.25">
      <c r="A28" s="11">
        <v>17</v>
      </c>
      <c r="B28" s="11">
        <v>502101</v>
      </c>
      <c r="C28" s="15">
        <v>210101</v>
      </c>
      <c r="D28" s="22" t="s">
        <v>456</v>
      </c>
    </row>
    <row r="29" spans="1:4" ht="25.5" x14ac:dyDescent="0.25">
      <c r="A29" s="11">
        <v>18</v>
      </c>
      <c r="B29" s="11">
        <v>502102</v>
      </c>
      <c r="C29" s="15">
        <v>210102</v>
      </c>
      <c r="D29" s="22" t="s">
        <v>0</v>
      </c>
    </row>
    <row r="30" spans="1:4" ht="25.5" x14ac:dyDescent="0.25">
      <c r="A30" s="11">
        <v>19</v>
      </c>
      <c r="B30" s="3">
        <v>503630</v>
      </c>
      <c r="C30" s="19">
        <v>363001</v>
      </c>
      <c r="D30" s="39" t="s">
        <v>230</v>
      </c>
    </row>
    <row r="31" spans="1:4" ht="25.5" x14ac:dyDescent="0.25">
      <c r="A31" s="11">
        <v>20</v>
      </c>
      <c r="B31" s="3">
        <v>503602</v>
      </c>
      <c r="C31" s="19">
        <v>360201</v>
      </c>
      <c r="D31" s="39" t="s">
        <v>489</v>
      </c>
    </row>
    <row r="32" spans="1:4" x14ac:dyDescent="0.25">
      <c r="A32" s="11">
        <v>21</v>
      </c>
      <c r="B32" s="11">
        <v>505111</v>
      </c>
      <c r="C32" s="15">
        <v>511101</v>
      </c>
      <c r="D32" s="22" t="s">
        <v>51</v>
      </c>
    </row>
    <row r="33" spans="1:4" ht="25.5" x14ac:dyDescent="0.25">
      <c r="A33" s="11">
        <v>22</v>
      </c>
      <c r="B33" s="11">
        <v>502910</v>
      </c>
      <c r="C33" s="15">
        <v>291201</v>
      </c>
      <c r="D33" s="22" t="s">
        <v>36</v>
      </c>
    </row>
    <row r="34" spans="1:4" ht="25.5" x14ac:dyDescent="0.25">
      <c r="A34" s="11">
        <v>23</v>
      </c>
      <c r="B34" s="3">
        <v>503133</v>
      </c>
      <c r="C34" s="3">
        <v>313301</v>
      </c>
      <c r="D34" s="22" t="s">
        <v>74</v>
      </c>
    </row>
    <row r="35" spans="1:4" x14ac:dyDescent="0.25">
      <c r="A35" s="11">
        <v>24</v>
      </c>
      <c r="B35" s="11">
        <v>509633</v>
      </c>
      <c r="C35" s="15">
        <v>963301</v>
      </c>
      <c r="D35" s="22" t="s">
        <v>4</v>
      </c>
    </row>
    <row r="36" spans="1:4" ht="25.5" x14ac:dyDescent="0.25">
      <c r="A36" s="11">
        <v>25</v>
      </c>
      <c r="B36" s="11">
        <v>500416</v>
      </c>
      <c r="C36" s="15" t="s">
        <v>198</v>
      </c>
      <c r="D36" s="22" t="s">
        <v>451</v>
      </c>
    </row>
    <row r="37" spans="1:4" ht="25.5" x14ac:dyDescent="0.25">
      <c r="A37" s="11">
        <v>26</v>
      </c>
      <c r="B37" s="11">
        <v>500501</v>
      </c>
      <c r="C37" s="15" t="s">
        <v>62</v>
      </c>
      <c r="D37" s="22" t="s">
        <v>459</v>
      </c>
    </row>
    <row r="38" spans="1:4" ht="32.25" customHeight="1" x14ac:dyDescent="0.25">
      <c r="A38" s="11">
        <v>27</v>
      </c>
      <c r="B38" s="11">
        <v>501701</v>
      </c>
      <c r="C38" s="15">
        <v>170101</v>
      </c>
      <c r="D38" s="22" t="s">
        <v>466</v>
      </c>
    </row>
    <row r="39" spans="1:4" ht="34.5" customHeight="1" x14ac:dyDescent="0.25">
      <c r="A39" s="11">
        <v>28</v>
      </c>
      <c r="B39" s="11">
        <v>501711</v>
      </c>
      <c r="C39" s="15">
        <v>171401</v>
      </c>
      <c r="D39" s="22" t="s">
        <v>31</v>
      </c>
    </row>
    <row r="40" spans="1:4" ht="25.5" x14ac:dyDescent="0.25">
      <c r="A40" s="11">
        <v>29</v>
      </c>
      <c r="B40" s="11">
        <v>504507</v>
      </c>
      <c r="C40" s="15">
        <v>450701</v>
      </c>
      <c r="D40" s="22" t="s">
        <v>499</v>
      </c>
    </row>
    <row r="41" spans="1:4" ht="25.5" x14ac:dyDescent="0.25">
      <c r="A41" s="11">
        <v>30</v>
      </c>
      <c r="B41" s="11">
        <v>509904</v>
      </c>
      <c r="C41" s="15">
        <v>990401</v>
      </c>
      <c r="D41" s="22" t="s">
        <v>7</v>
      </c>
    </row>
    <row r="42" spans="1:4" ht="25.5" x14ac:dyDescent="0.25">
      <c r="A42" s="11">
        <v>31</v>
      </c>
      <c r="B42" s="11">
        <v>500055</v>
      </c>
      <c r="C42" s="15" t="s">
        <v>262</v>
      </c>
      <c r="D42" s="78" t="s">
        <v>472</v>
      </c>
    </row>
    <row r="43" spans="1:4" x14ac:dyDescent="0.25">
      <c r="A43" s="11">
        <v>32</v>
      </c>
      <c r="B43" s="11">
        <v>509606</v>
      </c>
      <c r="C43" s="15">
        <v>960601</v>
      </c>
      <c r="D43" s="22" t="s">
        <v>30</v>
      </c>
    </row>
    <row r="44" spans="1:4" ht="38.25" x14ac:dyDescent="0.25">
      <c r="A44" s="11">
        <v>33</v>
      </c>
      <c r="B44" s="11">
        <v>509901</v>
      </c>
      <c r="C44" s="15">
        <v>990101</v>
      </c>
      <c r="D44" s="22" t="s">
        <v>5</v>
      </c>
    </row>
    <row r="45" spans="1:4" ht="42.75" customHeight="1" x14ac:dyDescent="0.25">
      <c r="A45" s="11">
        <v>34</v>
      </c>
      <c r="B45" s="11">
        <v>509902</v>
      </c>
      <c r="C45" s="15">
        <v>990201</v>
      </c>
      <c r="D45" s="22" t="s">
        <v>592</v>
      </c>
    </row>
    <row r="46" spans="1:4" ht="38.25" x14ac:dyDescent="0.25">
      <c r="A46" s="11">
        <v>35</v>
      </c>
      <c r="B46" s="11">
        <v>509903</v>
      </c>
      <c r="C46" s="15">
        <v>990301</v>
      </c>
      <c r="D46" s="22" t="s">
        <v>6</v>
      </c>
    </row>
    <row r="47" spans="1:4" ht="38.25" x14ac:dyDescent="0.25">
      <c r="A47" s="11">
        <v>36</v>
      </c>
      <c r="B47" s="37">
        <v>509907</v>
      </c>
      <c r="C47" s="38">
        <v>990701</v>
      </c>
      <c r="D47" s="34" t="s">
        <v>229</v>
      </c>
    </row>
    <row r="48" spans="1:4" ht="25.5" x14ac:dyDescent="0.25">
      <c r="A48" s="11">
        <v>37</v>
      </c>
      <c r="B48" s="11">
        <v>500114</v>
      </c>
      <c r="C48" s="15" t="s">
        <v>191</v>
      </c>
      <c r="D48" s="22" t="s">
        <v>37</v>
      </c>
    </row>
    <row r="49" spans="1:4" x14ac:dyDescent="0.25">
      <c r="A49" s="11">
        <v>38</v>
      </c>
      <c r="B49" s="11">
        <v>509690</v>
      </c>
      <c r="C49" s="15">
        <v>967501</v>
      </c>
      <c r="D49" s="22" t="s">
        <v>35</v>
      </c>
    </row>
    <row r="50" spans="1:4" ht="25.5" x14ac:dyDescent="0.25">
      <c r="A50" s="11">
        <v>39</v>
      </c>
      <c r="B50" s="11">
        <v>503614</v>
      </c>
      <c r="C50" s="15">
        <v>361701</v>
      </c>
      <c r="D50" s="22" t="s">
        <v>101</v>
      </c>
    </row>
    <row r="51" spans="1:4" ht="25.5" x14ac:dyDescent="0.25">
      <c r="A51" s="11">
        <v>40</v>
      </c>
      <c r="B51" s="48">
        <v>509910</v>
      </c>
      <c r="C51" s="48">
        <v>991001</v>
      </c>
      <c r="D51" s="22" t="s">
        <v>513</v>
      </c>
    </row>
    <row r="52" spans="1:4" ht="25.5" x14ac:dyDescent="0.25">
      <c r="A52" s="11">
        <v>41</v>
      </c>
      <c r="B52" s="48">
        <v>502401</v>
      </c>
      <c r="C52" s="48">
        <v>240101</v>
      </c>
      <c r="D52" s="22" t="s">
        <v>476</v>
      </c>
    </row>
    <row r="53" spans="1:4" ht="25.5" x14ac:dyDescent="0.25">
      <c r="A53" s="289"/>
      <c r="B53" s="8">
        <v>505502</v>
      </c>
      <c r="C53" s="8">
        <v>550201</v>
      </c>
      <c r="D53" s="66" t="s">
        <v>1313</v>
      </c>
    </row>
    <row r="54" spans="1:4" ht="30" x14ac:dyDescent="0.25">
      <c r="A54" s="11">
        <v>43</v>
      </c>
      <c r="B54" s="57">
        <v>504101</v>
      </c>
      <c r="C54" s="20">
        <v>410101</v>
      </c>
      <c r="D54" s="52" t="s">
        <v>495</v>
      </c>
    </row>
    <row r="55" spans="1:4" x14ac:dyDescent="0.25">
      <c r="A55" s="11">
        <v>44</v>
      </c>
      <c r="B55" s="76">
        <v>507304</v>
      </c>
      <c r="C55" s="76">
        <v>978701</v>
      </c>
      <c r="D55" s="61" t="s">
        <v>242</v>
      </c>
    </row>
    <row r="56" spans="1:4" ht="25.5" x14ac:dyDescent="0.25">
      <c r="A56" s="11">
        <v>45</v>
      </c>
      <c r="B56" s="37">
        <v>509727</v>
      </c>
      <c r="C56" s="38">
        <v>972701</v>
      </c>
      <c r="D56" s="34" t="s">
        <v>115</v>
      </c>
    </row>
    <row r="57" spans="1:4" x14ac:dyDescent="0.25">
      <c r="A57" s="11">
        <v>46</v>
      </c>
      <c r="B57" s="8">
        <v>504615</v>
      </c>
      <c r="C57" s="8">
        <v>461501</v>
      </c>
      <c r="D57" s="66" t="s">
        <v>501</v>
      </c>
    </row>
    <row r="58" spans="1:4" x14ac:dyDescent="0.25">
      <c r="A58" s="11">
        <v>47</v>
      </c>
      <c r="B58" s="8">
        <v>509303</v>
      </c>
      <c r="C58" s="8">
        <v>980801</v>
      </c>
      <c r="D58" s="66" t="s">
        <v>271</v>
      </c>
    </row>
    <row r="59" spans="1:4" ht="25.5" x14ac:dyDescent="0.25">
      <c r="A59" s="11">
        <v>48</v>
      </c>
      <c r="B59" s="8">
        <v>500039</v>
      </c>
      <c r="C59" s="8">
        <v>371702</v>
      </c>
      <c r="D59" s="66" t="s">
        <v>600</v>
      </c>
    </row>
    <row r="60" spans="1:4" ht="25.5" x14ac:dyDescent="0.25">
      <c r="A60" s="11">
        <v>49</v>
      </c>
      <c r="B60" s="8">
        <v>503134</v>
      </c>
      <c r="C60" s="8">
        <v>313401</v>
      </c>
      <c r="D60" s="66" t="s">
        <v>199</v>
      </c>
    </row>
    <row r="61" spans="1:4" x14ac:dyDescent="0.25">
      <c r="A61" s="11">
        <v>50</v>
      </c>
      <c r="B61" s="8">
        <v>509692</v>
      </c>
      <c r="C61" s="8">
        <v>979901</v>
      </c>
      <c r="D61" s="66" t="s">
        <v>235</v>
      </c>
    </row>
    <row r="62" spans="1:4" ht="25.5" x14ac:dyDescent="0.25">
      <c r="A62" s="11">
        <v>51</v>
      </c>
      <c r="B62" s="8">
        <v>500003</v>
      </c>
      <c r="C62" s="8" t="s">
        <v>241</v>
      </c>
      <c r="D62" s="66" t="s">
        <v>450</v>
      </c>
    </row>
    <row r="63" spans="1:4" ht="30" x14ac:dyDescent="0.25">
      <c r="A63" s="11">
        <v>52</v>
      </c>
      <c r="B63" s="8">
        <v>500116</v>
      </c>
      <c r="C63" s="8">
        <v>11501</v>
      </c>
      <c r="D63" s="52" t="s">
        <v>82</v>
      </c>
    </row>
    <row r="64" spans="1:4" ht="25.5" x14ac:dyDescent="0.25">
      <c r="A64" s="11">
        <v>53</v>
      </c>
      <c r="B64" s="3">
        <v>505001</v>
      </c>
      <c r="C64" s="19">
        <v>500101</v>
      </c>
      <c r="D64" s="39" t="s">
        <v>609</v>
      </c>
    </row>
    <row r="65" spans="1:4" x14ac:dyDescent="0.25">
      <c r="A65" s="11">
        <v>54</v>
      </c>
      <c r="B65" s="37">
        <v>500904</v>
      </c>
      <c r="C65" s="38">
        <v>90601</v>
      </c>
      <c r="D65" s="34" t="s">
        <v>154</v>
      </c>
    </row>
    <row r="66" spans="1:4" ht="25.5" x14ac:dyDescent="0.25">
      <c r="A66" s="11">
        <v>55</v>
      </c>
      <c r="B66" s="37">
        <v>501411</v>
      </c>
      <c r="C66" s="38">
        <v>141101</v>
      </c>
      <c r="D66" s="85" t="s">
        <v>464</v>
      </c>
    </row>
    <row r="67" spans="1:4" ht="25.5" x14ac:dyDescent="0.25">
      <c r="A67" s="11">
        <v>56</v>
      </c>
      <c r="B67" s="3">
        <v>502916</v>
      </c>
      <c r="C67" s="19">
        <v>291601</v>
      </c>
      <c r="D67" s="39" t="s">
        <v>482</v>
      </c>
    </row>
    <row r="68" spans="1:4" x14ac:dyDescent="0.25">
      <c r="A68" s="11">
        <v>57</v>
      </c>
      <c r="B68" s="3">
        <v>503624</v>
      </c>
      <c r="C68" s="3">
        <v>362701</v>
      </c>
      <c r="D68" s="18" t="s">
        <v>1308</v>
      </c>
    </row>
    <row r="69" spans="1:4" ht="25.5" x14ac:dyDescent="0.25">
      <c r="A69" s="11">
        <v>58</v>
      </c>
      <c r="B69" s="3">
        <v>500701</v>
      </c>
      <c r="C69" s="3">
        <v>70101</v>
      </c>
      <c r="D69" s="18" t="s">
        <v>460</v>
      </c>
    </row>
    <row r="70" spans="1:4" x14ac:dyDescent="0.25">
      <c r="A70" s="11">
        <v>59</v>
      </c>
      <c r="B70" s="209">
        <v>500702</v>
      </c>
      <c r="C70" s="209">
        <v>70301</v>
      </c>
      <c r="D70" s="18" t="s">
        <v>1284</v>
      </c>
    </row>
    <row r="71" spans="1:4" ht="25.5" x14ac:dyDescent="0.25">
      <c r="A71" s="11">
        <v>60</v>
      </c>
      <c r="B71" s="209">
        <v>508805</v>
      </c>
      <c r="C71" s="209">
        <v>880501</v>
      </c>
      <c r="D71" s="18" t="s">
        <v>1285</v>
      </c>
    </row>
    <row r="72" spans="1:4" x14ac:dyDescent="0.25">
      <c r="A72" s="11">
        <v>61</v>
      </c>
      <c r="B72" s="209">
        <v>509305</v>
      </c>
      <c r="C72" s="209">
        <v>994801</v>
      </c>
      <c r="D72" s="18" t="s">
        <v>623</v>
      </c>
    </row>
    <row r="73" spans="1:4" x14ac:dyDescent="0.25">
      <c r="A73" s="11">
        <v>62</v>
      </c>
      <c r="B73" s="209">
        <v>500070</v>
      </c>
      <c r="C73" s="11">
        <v>543001</v>
      </c>
      <c r="D73" s="18" t="s">
        <v>507</v>
      </c>
    </row>
  </sheetData>
  <autoFilter ref="A11:G11" xr:uid="{00000000-0009-0000-0000-000007000000}"/>
  <mergeCells count="1">
    <mergeCell ref="A9:D9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147"/>
  <sheetViews>
    <sheetView topLeftCell="A125" zoomScale="85" zoomScaleNormal="85" workbookViewId="0">
      <selection activeCell="D140" sqref="D1:D1048576"/>
    </sheetView>
  </sheetViews>
  <sheetFormatPr defaultColWidth="9.140625" defaultRowHeight="15" x14ac:dyDescent="0.25"/>
  <cols>
    <col min="1" max="1" width="7.85546875" style="198" customWidth="1"/>
    <col min="2" max="2" width="12.42578125" style="198" customWidth="1"/>
    <col min="3" max="3" width="12.28515625" style="31" customWidth="1"/>
    <col min="4" max="4" width="104.5703125" style="198" customWidth="1"/>
    <col min="5" max="5" width="18" style="200" customWidth="1"/>
    <col min="6" max="9" width="9.140625" style="200"/>
    <col min="10" max="10" width="9.140625" style="200" customWidth="1"/>
    <col min="11" max="16384" width="9.140625" style="200"/>
  </cols>
  <sheetData>
    <row r="1" spans="1:7" s="113" customFormat="1" x14ac:dyDescent="0.25">
      <c r="A1" s="112" t="s">
        <v>1311</v>
      </c>
      <c r="B1" s="41"/>
      <c r="C1" s="90"/>
      <c r="D1" s="79"/>
      <c r="E1" s="45"/>
    </row>
    <row r="2" spans="1:7" s="113" customFormat="1" x14ac:dyDescent="0.25">
      <c r="A2" s="114" t="s">
        <v>1312</v>
      </c>
      <c r="B2" s="41"/>
      <c r="C2" s="41"/>
      <c r="D2" s="90"/>
      <c r="E2" s="90"/>
      <c r="F2" s="79"/>
      <c r="G2" s="79"/>
    </row>
    <row r="3" spans="1:7" x14ac:dyDescent="0.25">
      <c r="A3" s="199"/>
      <c r="B3" s="41"/>
      <c r="C3" s="41"/>
      <c r="D3" s="90"/>
      <c r="E3" s="90"/>
    </row>
    <row r="4" spans="1:7" x14ac:dyDescent="0.25">
      <c r="E4" s="7" t="s">
        <v>41</v>
      </c>
    </row>
    <row r="5" spans="1:7" x14ac:dyDescent="0.25">
      <c r="E5" s="7" t="s">
        <v>11</v>
      </c>
    </row>
    <row r="6" spans="1:7" x14ac:dyDescent="0.25">
      <c r="E6" s="91" t="s">
        <v>1292</v>
      </c>
    </row>
    <row r="7" spans="1:7" x14ac:dyDescent="0.25">
      <c r="E7" s="91"/>
    </row>
    <row r="8" spans="1:7" ht="33" customHeight="1" x14ac:dyDescent="0.25">
      <c r="A8" s="270" t="s">
        <v>595</v>
      </c>
      <c r="B8" s="270"/>
      <c r="C8" s="270"/>
      <c r="D8" s="270"/>
      <c r="E8" s="270"/>
    </row>
    <row r="9" spans="1:7" ht="15.75" x14ac:dyDescent="0.25">
      <c r="A9" s="230"/>
      <c r="B9" s="230"/>
      <c r="C9" s="230"/>
      <c r="D9" s="230"/>
    </row>
    <row r="10" spans="1:7" ht="51" x14ac:dyDescent="0.25">
      <c r="A10" s="195" t="s">
        <v>23</v>
      </c>
      <c r="B10" s="195" t="s">
        <v>52</v>
      </c>
      <c r="C10" s="195" t="s">
        <v>9</v>
      </c>
      <c r="D10" s="195" t="s">
        <v>10</v>
      </c>
      <c r="E10" s="195" t="s">
        <v>594</v>
      </c>
    </row>
    <row r="11" spans="1:7" ht="30" x14ac:dyDescent="0.25">
      <c r="A11" s="32">
        <v>1</v>
      </c>
      <c r="B11" s="32">
        <v>500101</v>
      </c>
      <c r="C11" s="32">
        <v>10101</v>
      </c>
      <c r="D11" s="77" t="s">
        <v>454</v>
      </c>
      <c r="E11" s="204"/>
    </row>
    <row r="12" spans="1:7" ht="30" x14ac:dyDescent="0.25">
      <c r="A12" s="32">
        <v>2</v>
      </c>
      <c r="B12" s="32">
        <v>500114</v>
      </c>
      <c r="C12" s="32">
        <v>11401</v>
      </c>
      <c r="D12" s="77" t="s">
        <v>37</v>
      </c>
      <c r="E12" s="204"/>
    </row>
    <row r="13" spans="1:7" x14ac:dyDescent="0.25">
      <c r="A13" s="32">
        <v>3</v>
      </c>
      <c r="B13" s="32">
        <v>500116</v>
      </c>
      <c r="C13" s="32">
        <v>11501</v>
      </c>
      <c r="D13" s="77" t="s">
        <v>82</v>
      </c>
      <c r="E13" s="204"/>
    </row>
    <row r="14" spans="1:7" ht="30" x14ac:dyDescent="0.25">
      <c r="A14" s="32">
        <v>4</v>
      </c>
      <c r="B14" s="32">
        <v>500201</v>
      </c>
      <c r="C14" s="32">
        <v>20101</v>
      </c>
      <c r="D14" s="77" t="s">
        <v>458</v>
      </c>
      <c r="E14" s="204"/>
    </row>
    <row r="15" spans="1:7" ht="30" x14ac:dyDescent="0.25">
      <c r="A15" s="32">
        <v>5</v>
      </c>
      <c r="B15" s="32">
        <v>500003</v>
      </c>
      <c r="C15" s="32">
        <v>31801</v>
      </c>
      <c r="D15" s="77" t="s">
        <v>450</v>
      </c>
      <c r="E15" s="204"/>
    </row>
    <row r="16" spans="1:7" ht="30" x14ac:dyDescent="0.25">
      <c r="A16" s="32">
        <v>6</v>
      </c>
      <c r="B16" s="32">
        <v>500416</v>
      </c>
      <c r="C16" s="32">
        <v>41601</v>
      </c>
      <c r="D16" s="77" t="s">
        <v>451</v>
      </c>
      <c r="E16" s="204"/>
    </row>
    <row r="17" spans="1:5" ht="30" x14ac:dyDescent="0.25">
      <c r="A17" s="32">
        <v>7</v>
      </c>
      <c r="B17" s="32">
        <v>500501</v>
      </c>
      <c r="C17" s="32">
        <v>50101</v>
      </c>
      <c r="D17" s="77" t="s">
        <v>459</v>
      </c>
      <c r="E17" s="204"/>
    </row>
    <row r="18" spans="1:5" ht="30.75" customHeight="1" x14ac:dyDescent="0.25">
      <c r="A18" s="32">
        <v>8</v>
      </c>
      <c r="B18" s="32">
        <v>500601</v>
      </c>
      <c r="C18" s="32">
        <v>60101</v>
      </c>
      <c r="D18" s="77" t="s">
        <v>446</v>
      </c>
      <c r="E18" s="204"/>
    </row>
    <row r="19" spans="1:5" x14ac:dyDescent="0.25">
      <c r="A19" s="32">
        <v>9</v>
      </c>
      <c r="B19" s="32">
        <v>500611</v>
      </c>
      <c r="C19" s="32">
        <v>61001</v>
      </c>
      <c r="D19" s="77" t="s">
        <v>84</v>
      </c>
      <c r="E19" s="204"/>
    </row>
    <row r="20" spans="1:5" ht="30" x14ac:dyDescent="0.25">
      <c r="A20" s="32">
        <v>10</v>
      </c>
      <c r="B20" s="32">
        <v>500701</v>
      </c>
      <c r="C20" s="32">
        <v>70101</v>
      </c>
      <c r="D20" s="77" t="s">
        <v>460</v>
      </c>
      <c r="E20" s="204"/>
    </row>
    <row r="21" spans="1:5" ht="30" x14ac:dyDescent="0.25">
      <c r="A21" s="32">
        <v>11</v>
      </c>
      <c r="B21" s="32">
        <v>500801</v>
      </c>
      <c r="C21" s="32">
        <v>80101</v>
      </c>
      <c r="D21" s="77" t="s">
        <v>462</v>
      </c>
      <c r="E21" s="204"/>
    </row>
    <row r="22" spans="1:5" x14ac:dyDescent="0.25">
      <c r="A22" s="32">
        <v>12</v>
      </c>
      <c r="B22" s="32">
        <v>500904</v>
      </c>
      <c r="C22" s="32">
        <v>90601</v>
      </c>
      <c r="D22" s="77" t="s">
        <v>85</v>
      </c>
      <c r="E22" s="204"/>
    </row>
    <row r="23" spans="1:5" ht="30" x14ac:dyDescent="0.25">
      <c r="A23" s="32">
        <v>13</v>
      </c>
      <c r="B23" s="32">
        <v>501001</v>
      </c>
      <c r="C23" s="32">
        <v>100101</v>
      </c>
      <c r="D23" s="77" t="s">
        <v>447</v>
      </c>
      <c r="E23" s="204"/>
    </row>
    <row r="24" spans="1:5" ht="30" x14ac:dyDescent="0.25">
      <c r="A24" s="32">
        <v>14</v>
      </c>
      <c r="B24" s="32">
        <v>500040</v>
      </c>
      <c r="C24" s="32">
        <v>100901</v>
      </c>
      <c r="D24" s="77" t="s">
        <v>15</v>
      </c>
      <c r="E24" s="204"/>
    </row>
    <row r="25" spans="1:5" ht="30" x14ac:dyDescent="0.25">
      <c r="A25" s="32">
        <v>15</v>
      </c>
      <c r="B25" s="32">
        <v>501101</v>
      </c>
      <c r="C25" s="32">
        <v>110101</v>
      </c>
      <c r="D25" s="77" t="s">
        <v>463</v>
      </c>
      <c r="E25" s="204"/>
    </row>
    <row r="26" spans="1:5" ht="30" x14ac:dyDescent="0.25">
      <c r="A26" s="32">
        <v>16</v>
      </c>
      <c r="B26" s="43">
        <v>501411</v>
      </c>
      <c r="C26" s="38">
        <v>141101</v>
      </c>
      <c r="D26" s="77" t="s">
        <v>464</v>
      </c>
      <c r="E26" s="204"/>
    </row>
    <row r="27" spans="1:5" ht="30" x14ac:dyDescent="0.25">
      <c r="A27" s="32">
        <v>17</v>
      </c>
      <c r="B27" s="32">
        <v>501501</v>
      </c>
      <c r="C27" s="32">
        <v>150101</v>
      </c>
      <c r="D27" s="77" t="s">
        <v>470</v>
      </c>
      <c r="E27" s="204"/>
    </row>
    <row r="28" spans="1:5" ht="30" x14ac:dyDescent="0.25">
      <c r="A28" s="32">
        <v>18</v>
      </c>
      <c r="B28" s="32">
        <v>501505</v>
      </c>
      <c r="C28" s="32">
        <v>150601</v>
      </c>
      <c r="D28" s="77" t="s">
        <v>86</v>
      </c>
      <c r="E28" s="204"/>
    </row>
    <row r="29" spans="1:5" ht="30" x14ac:dyDescent="0.25">
      <c r="A29" s="32">
        <v>19</v>
      </c>
      <c r="B29" s="32">
        <v>501519</v>
      </c>
      <c r="C29" s="32">
        <v>151901</v>
      </c>
      <c r="D29" s="77" t="s">
        <v>87</v>
      </c>
      <c r="E29" s="204"/>
    </row>
    <row r="30" spans="1:5" ht="30" x14ac:dyDescent="0.25">
      <c r="A30" s="32">
        <v>20</v>
      </c>
      <c r="B30" s="32">
        <v>501601</v>
      </c>
      <c r="C30" s="32">
        <v>160101</v>
      </c>
      <c r="D30" s="77" t="s">
        <v>465</v>
      </c>
      <c r="E30" s="204"/>
    </row>
    <row r="31" spans="1:5" ht="30" x14ac:dyDescent="0.25">
      <c r="A31" s="32">
        <v>21</v>
      </c>
      <c r="B31" s="32">
        <v>501602</v>
      </c>
      <c r="C31" s="32">
        <v>160201</v>
      </c>
      <c r="D31" s="77" t="s">
        <v>88</v>
      </c>
      <c r="E31" s="204"/>
    </row>
    <row r="32" spans="1:5" ht="30" x14ac:dyDescent="0.25">
      <c r="A32" s="32">
        <v>22</v>
      </c>
      <c r="B32" s="32">
        <v>501701</v>
      </c>
      <c r="C32" s="32">
        <v>170101</v>
      </c>
      <c r="D32" s="77" t="s">
        <v>466</v>
      </c>
      <c r="E32" s="204"/>
    </row>
    <row r="33" spans="1:5" x14ac:dyDescent="0.25">
      <c r="A33" s="32">
        <v>23</v>
      </c>
      <c r="B33" s="32">
        <v>501707</v>
      </c>
      <c r="C33" s="32">
        <v>171001</v>
      </c>
      <c r="D33" s="77" t="s">
        <v>89</v>
      </c>
      <c r="E33" s="204"/>
    </row>
    <row r="34" spans="1:5" ht="25.5" x14ac:dyDescent="0.25">
      <c r="A34" s="32">
        <v>24</v>
      </c>
      <c r="B34" s="32">
        <v>500054</v>
      </c>
      <c r="C34" s="38">
        <v>191901</v>
      </c>
      <c r="D34" s="39" t="s">
        <v>468</v>
      </c>
      <c r="E34" s="204"/>
    </row>
    <row r="35" spans="1:5" x14ac:dyDescent="0.25">
      <c r="A35" s="32">
        <v>25</v>
      </c>
      <c r="B35" s="32">
        <v>501912</v>
      </c>
      <c r="C35" s="32">
        <v>191201</v>
      </c>
      <c r="D35" s="77" t="s">
        <v>148</v>
      </c>
      <c r="E35" s="204"/>
    </row>
    <row r="36" spans="1:5" ht="30" x14ac:dyDescent="0.25">
      <c r="A36" s="32">
        <v>26</v>
      </c>
      <c r="B36" s="32">
        <v>501914</v>
      </c>
      <c r="C36" s="32">
        <v>191401</v>
      </c>
      <c r="D36" s="77" t="s">
        <v>38</v>
      </c>
      <c r="E36" s="204"/>
    </row>
    <row r="37" spans="1:5" ht="30" x14ac:dyDescent="0.25">
      <c r="A37" s="32">
        <v>27</v>
      </c>
      <c r="B37" s="32">
        <v>500055</v>
      </c>
      <c r="C37" s="32">
        <v>202401</v>
      </c>
      <c r="D37" s="77" t="s">
        <v>472</v>
      </c>
      <c r="E37" s="204"/>
    </row>
    <row r="38" spans="1:5" ht="30" x14ac:dyDescent="0.25">
      <c r="A38" s="32">
        <v>28</v>
      </c>
      <c r="B38" s="32">
        <v>502101</v>
      </c>
      <c r="C38" s="32">
        <v>210101</v>
      </c>
      <c r="D38" s="77" t="s">
        <v>456</v>
      </c>
      <c r="E38" s="204"/>
    </row>
    <row r="39" spans="1:5" ht="30" x14ac:dyDescent="0.25">
      <c r="A39" s="32">
        <v>29</v>
      </c>
      <c r="B39" s="32">
        <v>502102</v>
      </c>
      <c r="C39" s="32">
        <v>210102</v>
      </c>
      <c r="D39" s="77" t="s">
        <v>0</v>
      </c>
      <c r="E39" s="204"/>
    </row>
    <row r="40" spans="1:5" ht="30" x14ac:dyDescent="0.25">
      <c r="A40" s="32">
        <v>30</v>
      </c>
      <c r="B40" s="32">
        <v>502201</v>
      </c>
      <c r="C40" s="32">
        <v>220101</v>
      </c>
      <c r="D40" s="77" t="s">
        <v>475</v>
      </c>
      <c r="E40" s="204"/>
    </row>
    <row r="41" spans="1:5" ht="30" x14ac:dyDescent="0.25">
      <c r="A41" s="32">
        <v>31</v>
      </c>
      <c r="B41" s="32">
        <v>502301</v>
      </c>
      <c r="C41" s="32">
        <v>230101</v>
      </c>
      <c r="D41" s="77" t="s">
        <v>474</v>
      </c>
      <c r="E41" s="204"/>
    </row>
    <row r="42" spans="1:5" ht="30" x14ac:dyDescent="0.25">
      <c r="A42" s="32">
        <v>32</v>
      </c>
      <c r="B42" s="32">
        <v>502401</v>
      </c>
      <c r="C42" s="32">
        <v>240101</v>
      </c>
      <c r="D42" s="77" t="s">
        <v>476</v>
      </c>
      <c r="E42" s="204"/>
    </row>
    <row r="43" spans="1:5" ht="30" x14ac:dyDescent="0.25">
      <c r="A43" s="32">
        <v>33</v>
      </c>
      <c r="B43" s="32">
        <v>502501</v>
      </c>
      <c r="C43" s="32">
        <v>250101</v>
      </c>
      <c r="D43" s="77" t="s">
        <v>478</v>
      </c>
      <c r="E43" s="204"/>
    </row>
    <row r="44" spans="1:5" ht="30" x14ac:dyDescent="0.25">
      <c r="A44" s="32">
        <v>35</v>
      </c>
      <c r="B44" s="32">
        <v>506901</v>
      </c>
      <c r="C44" s="32">
        <v>261501</v>
      </c>
      <c r="D44" s="77" t="s">
        <v>612</v>
      </c>
      <c r="E44" s="204"/>
    </row>
    <row r="45" spans="1:5" ht="25.5" x14ac:dyDescent="0.25">
      <c r="A45" s="32">
        <v>36</v>
      </c>
      <c r="B45" s="205">
        <v>509910</v>
      </c>
      <c r="C45" s="205">
        <v>991001</v>
      </c>
      <c r="D45" s="67" t="s">
        <v>513</v>
      </c>
      <c r="E45" s="204"/>
    </row>
    <row r="46" spans="1:5" ht="30" x14ac:dyDescent="0.25">
      <c r="A46" s="32">
        <v>37</v>
      </c>
      <c r="B46" s="32">
        <v>502606</v>
      </c>
      <c r="C46" s="32">
        <v>262101</v>
      </c>
      <c r="D46" s="77" t="s">
        <v>28</v>
      </c>
      <c r="E46" s="204"/>
    </row>
    <row r="47" spans="1:5" ht="30" x14ac:dyDescent="0.25">
      <c r="A47" s="32">
        <v>38</v>
      </c>
      <c r="B47" s="32">
        <v>502630</v>
      </c>
      <c r="C47" s="32">
        <v>263001</v>
      </c>
      <c r="D47" s="77" t="s">
        <v>70</v>
      </c>
      <c r="E47" s="204"/>
    </row>
    <row r="48" spans="1:5" ht="30" x14ac:dyDescent="0.25">
      <c r="A48" s="32">
        <v>39</v>
      </c>
      <c r="B48" s="32">
        <v>502701</v>
      </c>
      <c r="C48" s="32">
        <v>270101</v>
      </c>
      <c r="D48" s="77" t="s">
        <v>479</v>
      </c>
      <c r="E48" s="204"/>
    </row>
    <row r="49" spans="1:5" ht="30" x14ac:dyDescent="0.25">
      <c r="A49" s="32">
        <v>40</v>
      </c>
      <c r="B49" s="32">
        <v>502801</v>
      </c>
      <c r="C49" s="32">
        <v>280101</v>
      </c>
      <c r="D49" s="77" t="s">
        <v>480</v>
      </c>
      <c r="E49" s="204"/>
    </row>
    <row r="50" spans="1:5" x14ac:dyDescent="0.25">
      <c r="A50" s="32">
        <v>41</v>
      </c>
      <c r="B50" s="32">
        <v>502826</v>
      </c>
      <c r="C50" s="32">
        <v>282601</v>
      </c>
      <c r="D50" s="77" t="s">
        <v>92</v>
      </c>
      <c r="E50" s="204"/>
    </row>
    <row r="51" spans="1:5" ht="30" x14ac:dyDescent="0.25">
      <c r="A51" s="32">
        <v>42</v>
      </c>
      <c r="B51" s="32">
        <v>502916</v>
      </c>
      <c r="C51" s="32">
        <v>291601</v>
      </c>
      <c r="D51" s="77" t="s">
        <v>482</v>
      </c>
      <c r="E51" s="204"/>
    </row>
    <row r="52" spans="1:5" ht="30" x14ac:dyDescent="0.25">
      <c r="A52" s="32">
        <v>43</v>
      </c>
      <c r="B52" s="32">
        <v>502910</v>
      </c>
      <c r="C52" s="32">
        <v>291201</v>
      </c>
      <c r="D52" s="77" t="s">
        <v>36</v>
      </c>
      <c r="E52" s="204" t="s">
        <v>586</v>
      </c>
    </row>
    <row r="53" spans="1:5" ht="30" x14ac:dyDescent="0.25">
      <c r="A53" s="32">
        <v>44</v>
      </c>
      <c r="B53" s="32">
        <v>503001</v>
      </c>
      <c r="C53" s="32">
        <v>300101</v>
      </c>
      <c r="D53" s="77" t="s">
        <v>484</v>
      </c>
      <c r="E53" s="204"/>
    </row>
    <row r="54" spans="1:5" x14ac:dyDescent="0.25">
      <c r="A54" s="32">
        <v>45</v>
      </c>
      <c r="B54" s="32">
        <v>503002</v>
      </c>
      <c r="C54" s="32">
        <v>300401</v>
      </c>
      <c r="D54" s="77" t="s">
        <v>93</v>
      </c>
      <c r="E54" s="204"/>
    </row>
    <row r="55" spans="1:5" x14ac:dyDescent="0.25">
      <c r="A55" s="32">
        <v>46</v>
      </c>
      <c r="B55" s="32">
        <v>503133</v>
      </c>
      <c r="C55" s="32" t="s">
        <v>76</v>
      </c>
      <c r="D55" s="77" t="s">
        <v>77</v>
      </c>
      <c r="E55" s="204"/>
    </row>
    <row r="56" spans="1:5" ht="30" x14ac:dyDescent="0.25">
      <c r="A56" s="32">
        <v>47</v>
      </c>
      <c r="B56" s="32">
        <v>503111</v>
      </c>
      <c r="C56" s="32">
        <v>311401</v>
      </c>
      <c r="D56" s="77" t="s">
        <v>94</v>
      </c>
      <c r="E56" s="204"/>
    </row>
    <row r="57" spans="1:5" ht="30" x14ac:dyDescent="0.25">
      <c r="A57" s="32">
        <v>48</v>
      </c>
      <c r="B57" s="32">
        <v>503114</v>
      </c>
      <c r="C57" s="32">
        <v>311701</v>
      </c>
      <c r="D57" s="77" t="s">
        <v>606</v>
      </c>
      <c r="E57" s="204"/>
    </row>
    <row r="58" spans="1:5" x14ac:dyDescent="0.25">
      <c r="A58" s="32">
        <v>49</v>
      </c>
      <c r="B58" s="32">
        <v>503116</v>
      </c>
      <c r="C58" s="32">
        <v>311901</v>
      </c>
      <c r="D58" s="77" t="s">
        <v>95</v>
      </c>
      <c r="E58" s="204"/>
    </row>
    <row r="59" spans="1:5" x14ac:dyDescent="0.25">
      <c r="A59" s="32">
        <v>50</v>
      </c>
      <c r="B59" s="32">
        <v>503123</v>
      </c>
      <c r="C59" s="32">
        <v>312501</v>
      </c>
      <c r="D59" s="77" t="s">
        <v>96</v>
      </c>
      <c r="E59" s="204"/>
    </row>
    <row r="60" spans="1:5" ht="30" x14ac:dyDescent="0.25">
      <c r="A60" s="32">
        <v>51</v>
      </c>
      <c r="B60" s="32">
        <v>506505</v>
      </c>
      <c r="C60" s="32">
        <v>332201</v>
      </c>
      <c r="D60" s="77" t="s">
        <v>97</v>
      </c>
      <c r="E60" s="204"/>
    </row>
    <row r="61" spans="1:5" ht="30" x14ac:dyDescent="0.25">
      <c r="A61" s="32">
        <v>52</v>
      </c>
      <c r="B61" s="32">
        <v>500002</v>
      </c>
      <c r="C61" s="32">
        <v>334801</v>
      </c>
      <c r="D61" s="77" t="s">
        <v>486</v>
      </c>
      <c r="E61" s="204"/>
    </row>
    <row r="62" spans="1:5" x14ac:dyDescent="0.25">
      <c r="A62" s="32">
        <v>53</v>
      </c>
      <c r="B62" s="32">
        <v>506510</v>
      </c>
      <c r="C62" s="32">
        <v>333201</v>
      </c>
      <c r="D62" s="77" t="s">
        <v>98</v>
      </c>
      <c r="E62" s="204"/>
    </row>
    <row r="63" spans="1:5" x14ac:dyDescent="0.25">
      <c r="A63" s="32">
        <v>54</v>
      </c>
      <c r="B63" s="32">
        <v>506511</v>
      </c>
      <c r="C63" s="32">
        <v>333301</v>
      </c>
      <c r="D63" s="77" t="s">
        <v>89</v>
      </c>
      <c r="E63" s="204"/>
    </row>
    <row r="64" spans="1:5" x14ac:dyDescent="0.25">
      <c r="A64" s="32">
        <v>55</v>
      </c>
      <c r="B64" s="32">
        <v>506515</v>
      </c>
      <c r="C64" s="32">
        <v>333901</v>
      </c>
      <c r="D64" s="77" t="s">
        <v>99</v>
      </c>
      <c r="E64" s="204"/>
    </row>
    <row r="65" spans="1:5" ht="30" x14ac:dyDescent="0.25">
      <c r="A65" s="32">
        <v>56</v>
      </c>
      <c r="B65" s="32">
        <v>503401</v>
      </c>
      <c r="C65" s="32">
        <v>340101</v>
      </c>
      <c r="D65" s="77" t="s">
        <v>488</v>
      </c>
      <c r="E65" s="204"/>
    </row>
    <row r="66" spans="1:5" x14ac:dyDescent="0.25">
      <c r="A66" s="32">
        <v>57</v>
      </c>
      <c r="B66" s="32">
        <v>503407</v>
      </c>
      <c r="C66" s="32">
        <v>340701</v>
      </c>
      <c r="D66" s="77" t="s">
        <v>100</v>
      </c>
      <c r="E66" s="204"/>
    </row>
    <row r="67" spans="1:5" ht="25.5" x14ac:dyDescent="0.25">
      <c r="A67" s="32">
        <v>58</v>
      </c>
      <c r="B67" s="43">
        <v>503630</v>
      </c>
      <c r="C67" s="38">
        <v>363001</v>
      </c>
      <c r="D67" s="39" t="s">
        <v>230</v>
      </c>
      <c r="E67" s="204"/>
    </row>
    <row r="68" spans="1:5" ht="30" x14ac:dyDescent="0.25">
      <c r="A68" s="32">
        <v>59</v>
      </c>
      <c r="B68" s="32">
        <v>503602</v>
      </c>
      <c r="C68" s="32">
        <v>360201</v>
      </c>
      <c r="D68" s="77" t="s">
        <v>489</v>
      </c>
      <c r="E68" s="204"/>
    </row>
    <row r="69" spans="1:5" ht="30" x14ac:dyDescent="0.25">
      <c r="A69" s="32">
        <v>60</v>
      </c>
      <c r="B69" s="32">
        <v>503614</v>
      </c>
      <c r="C69" s="32">
        <v>361701</v>
      </c>
      <c r="D69" s="77" t="s">
        <v>101</v>
      </c>
      <c r="E69" s="204"/>
    </row>
    <row r="70" spans="1:5" x14ac:dyDescent="0.25">
      <c r="A70" s="32">
        <v>61</v>
      </c>
      <c r="B70" s="32">
        <v>503622</v>
      </c>
      <c r="C70" s="32">
        <v>362501</v>
      </c>
      <c r="D70" s="77" t="s">
        <v>102</v>
      </c>
      <c r="E70" s="204"/>
    </row>
    <row r="71" spans="1:5" ht="30" x14ac:dyDescent="0.25">
      <c r="A71" s="32">
        <v>62</v>
      </c>
      <c r="B71" s="32">
        <v>500039</v>
      </c>
      <c r="C71" s="32">
        <v>371702</v>
      </c>
      <c r="D71" s="77" t="s">
        <v>600</v>
      </c>
      <c r="E71" s="204"/>
    </row>
    <row r="72" spans="1:5" ht="30" x14ac:dyDescent="0.25">
      <c r="A72" s="32">
        <v>63</v>
      </c>
      <c r="B72" s="29">
        <v>503814</v>
      </c>
      <c r="C72" s="30">
        <v>381401</v>
      </c>
      <c r="D72" s="65" t="s">
        <v>491</v>
      </c>
      <c r="E72" s="204"/>
    </row>
    <row r="73" spans="1:5" x14ac:dyDescent="0.25">
      <c r="A73" s="32">
        <v>64</v>
      </c>
      <c r="B73" s="32">
        <v>503803</v>
      </c>
      <c r="C73" s="32">
        <v>380501</v>
      </c>
      <c r="D73" s="77" t="s">
        <v>103</v>
      </c>
      <c r="E73" s="204"/>
    </row>
    <row r="74" spans="1:5" ht="30" x14ac:dyDescent="0.25">
      <c r="A74" s="32">
        <v>65</v>
      </c>
      <c r="B74" s="32">
        <v>503901</v>
      </c>
      <c r="C74" s="32">
        <v>390101</v>
      </c>
      <c r="D74" s="77" t="s">
        <v>492</v>
      </c>
      <c r="E74" s="204"/>
    </row>
    <row r="75" spans="1:5" ht="30" x14ac:dyDescent="0.25">
      <c r="A75" s="32">
        <v>66</v>
      </c>
      <c r="B75" s="32">
        <v>504006</v>
      </c>
      <c r="C75" s="32">
        <v>400601</v>
      </c>
      <c r="D75" s="77" t="s">
        <v>193</v>
      </c>
      <c r="E75" s="204"/>
    </row>
    <row r="76" spans="1:5" ht="30" x14ac:dyDescent="0.25">
      <c r="A76" s="32">
        <v>67</v>
      </c>
      <c r="B76" s="32">
        <v>504101</v>
      </c>
      <c r="C76" s="32">
        <v>410101</v>
      </c>
      <c r="D76" s="77" t="s">
        <v>495</v>
      </c>
      <c r="E76" s="204"/>
    </row>
    <row r="77" spans="1:5" ht="45" x14ac:dyDescent="0.25">
      <c r="A77" s="32">
        <v>68</v>
      </c>
      <c r="B77" s="32">
        <v>504106</v>
      </c>
      <c r="C77" s="32">
        <v>410601</v>
      </c>
      <c r="D77" s="77" t="s">
        <v>18</v>
      </c>
      <c r="E77" s="204"/>
    </row>
    <row r="78" spans="1:5" ht="30" x14ac:dyDescent="0.25">
      <c r="A78" s="32">
        <v>69</v>
      </c>
      <c r="B78" s="32">
        <v>504201</v>
      </c>
      <c r="C78" s="32">
        <v>420101</v>
      </c>
      <c r="D78" s="77" t="s">
        <v>497</v>
      </c>
      <c r="E78" s="204"/>
    </row>
    <row r="79" spans="1:5" x14ac:dyDescent="0.25">
      <c r="A79" s="32">
        <v>70</v>
      </c>
      <c r="B79" s="32">
        <v>504202</v>
      </c>
      <c r="C79" s="32">
        <v>420201</v>
      </c>
      <c r="D79" s="77" t="s">
        <v>104</v>
      </c>
      <c r="E79" s="204"/>
    </row>
    <row r="80" spans="1:5" ht="30" x14ac:dyDescent="0.25">
      <c r="A80" s="32">
        <v>71</v>
      </c>
      <c r="B80" s="32">
        <v>504301</v>
      </c>
      <c r="C80" s="32">
        <v>430101</v>
      </c>
      <c r="D80" s="77" t="s">
        <v>32</v>
      </c>
      <c r="E80" s="204"/>
    </row>
    <row r="81" spans="1:5" ht="30" x14ac:dyDescent="0.25">
      <c r="A81" s="32">
        <v>72</v>
      </c>
      <c r="B81" s="32">
        <v>504403</v>
      </c>
      <c r="C81" s="32">
        <v>440101</v>
      </c>
      <c r="D81" s="77" t="s">
        <v>498</v>
      </c>
      <c r="E81" s="204"/>
    </row>
    <row r="82" spans="1:5" ht="30" x14ac:dyDescent="0.25">
      <c r="A82" s="32">
        <v>73</v>
      </c>
      <c r="B82" s="32">
        <v>504507</v>
      </c>
      <c r="C82" s="32">
        <v>450701</v>
      </c>
      <c r="D82" s="77" t="s">
        <v>499</v>
      </c>
      <c r="E82" s="204"/>
    </row>
    <row r="83" spans="1:5" ht="30" x14ac:dyDescent="0.25">
      <c r="A83" s="32">
        <v>74</v>
      </c>
      <c r="B83" s="32">
        <v>504615</v>
      </c>
      <c r="C83" s="32">
        <v>461501</v>
      </c>
      <c r="D83" s="77" t="s">
        <v>500</v>
      </c>
      <c r="E83" s="204"/>
    </row>
    <row r="84" spans="1:5" ht="30" x14ac:dyDescent="0.25">
      <c r="A84" s="32">
        <v>75</v>
      </c>
      <c r="B84" s="32">
        <v>505001</v>
      </c>
      <c r="C84" s="32">
        <v>500101</v>
      </c>
      <c r="D84" s="77" t="s">
        <v>609</v>
      </c>
      <c r="E84" s="204"/>
    </row>
    <row r="85" spans="1:5" ht="30" x14ac:dyDescent="0.25">
      <c r="A85" s="32">
        <v>76</v>
      </c>
      <c r="B85" s="32">
        <v>505026</v>
      </c>
      <c r="C85" s="32">
        <v>502601</v>
      </c>
      <c r="D85" s="77" t="s">
        <v>105</v>
      </c>
      <c r="E85" s="204"/>
    </row>
    <row r="86" spans="1:5" ht="30" x14ac:dyDescent="0.25">
      <c r="A86" s="32">
        <v>77</v>
      </c>
      <c r="B86" s="32">
        <v>505112</v>
      </c>
      <c r="C86" s="32">
        <v>510112</v>
      </c>
      <c r="D86" s="77" t="s">
        <v>502</v>
      </c>
      <c r="E86" s="204"/>
    </row>
    <row r="87" spans="1:5" ht="30" x14ac:dyDescent="0.25">
      <c r="A87" s="32">
        <v>78</v>
      </c>
      <c r="B87" s="32">
        <v>505213</v>
      </c>
      <c r="C87" s="32">
        <v>521301</v>
      </c>
      <c r="D87" s="77" t="s">
        <v>504</v>
      </c>
      <c r="E87" s="204"/>
    </row>
    <row r="88" spans="1:5" ht="25.5" x14ac:dyDescent="0.25">
      <c r="A88" s="32">
        <v>79</v>
      </c>
      <c r="B88" s="32">
        <v>500070</v>
      </c>
      <c r="C88" s="38">
        <v>543001</v>
      </c>
      <c r="D88" s="39" t="s">
        <v>506</v>
      </c>
      <c r="E88" s="204"/>
    </row>
    <row r="89" spans="1:5" ht="30" x14ac:dyDescent="0.25">
      <c r="A89" s="32">
        <v>80</v>
      </c>
      <c r="B89" s="32">
        <v>505426</v>
      </c>
      <c r="C89" s="32">
        <v>542601</v>
      </c>
      <c r="D89" s="77" t="s">
        <v>39</v>
      </c>
      <c r="E89" s="204"/>
    </row>
    <row r="90" spans="1:5" ht="30" x14ac:dyDescent="0.25">
      <c r="A90" s="32">
        <v>81</v>
      </c>
      <c r="B90" s="32">
        <v>505501</v>
      </c>
      <c r="C90" s="32">
        <v>550101</v>
      </c>
      <c r="D90" s="77" t="s">
        <v>508</v>
      </c>
      <c r="E90" s="204"/>
    </row>
    <row r="91" spans="1:5" x14ac:dyDescent="0.25">
      <c r="A91" s="32">
        <v>82</v>
      </c>
      <c r="B91" s="32">
        <v>505505</v>
      </c>
      <c r="C91" s="32">
        <v>550701</v>
      </c>
      <c r="D91" s="77" t="s">
        <v>106</v>
      </c>
      <c r="E91" s="204"/>
    </row>
    <row r="92" spans="1:5" ht="30" x14ac:dyDescent="0.25">
      <c r="A92" s="32">
        <v>83</v>
      </c>
      <c r="B92" s="32">
        <v>505601</v>
      </c>
      <c r="C92" s="32">
        <v>560101</v>
      </c>
      <c r="D92" s="77" t="s">
        <v>21</v>
      </c>
      <c r="E92" s="204"/>
    </row>
    <row r="93" spans="1:5" ht="59.25" customHeight="1" x14ac:dyDescent="0.25">
      <c r="A93" s="32">
        <v>84</v>
      </c>
      <c r="B93" s="32">
        <v>509101</v>
      </c>
      <c r="C93" s="32">
        <v>910201</v>
      </c>
      <c r="D93" s="39" t="s">
        <v>258</v>
      </c>
      <c r="E93" s="204"/>
    </row>
    <row r="94" spans="1:5" ht="30" x14ac:dyDescent="0.25">
      <c r="A94" s="32">
        <v>85</v>
      </c>
      <c r="B94" s="32">
        <v>509110</v>
      </c>
      <c r="C94" s="32">
        <v>911001</v>
      </c>
      <c r="D94" s="77" t="s">
        <v>111</v>
      </c>
      <c r="E94" s="204"/>
    </row>
    <row r="95" spans="1:5" ht="30" x14ac:dyDescent="0.25">
      <c r="A95" s="32">
        <v>86</v>
      </c>
      <c r="B95" s="32">
        <v>509402</v>
      </c>
      <c r="C95" s="32">
        <v>940201</v>
      </c>
      <c r="D95" s="77" t="s">
        <v>112</v>
      </c>
      <c r="E95" s="204"/>
    </row>
    <row r="96" spans="1:5" x14ac:dyDescent="0.25">
      <c r="A96" s="32">
        <v>87</v>
      </c>
      <c r="B96" s="32">
        <v>509606</v>
      </c>
      <c r="C96" s="32">
        <v>960601</v>
      </c>
      <c r="D96" s="77" t="s">
        <v>30</v>
      </c>
      <c r="E96" s="204" t="s">
        <v>586</v>
      </c>
    </row>
    <row r="97" spans="1:5" x14ac:dyDescent="0.25">
      <c r="A97" s="32">
        <v>88</v>
      </c>
      <c r="B97" s="32">
        <v>509621</v>
      </c>
      <c r="C97" s="32">
        <v>962101</v>
      </c>
      <c r="D97" s="77" t="s">
        <v>114</v>
      </c>
      <c r="E97" s="204"/>
    </row>
    <row r="98" spans="1:5" ht="30" x14ac:dyDescent="0.25">
      <c r="A98" s="32">
        <v>89</v>
      </c>
      <c r="B98" s="32">
        <v>509727</v>
      </c>
      <c r="C98" s="32">
        <v>972701</v>
      </c>
      <c r="D98" s="77" t="s">
        <v>115</v>
      </c>
      <c r="E98" s="204"/>
    </row>
    <row r="99" spans="1:5" ht="30" x14ac:dyDescent="0.25">
      <c r="A99" s="32">
        <v>90</v>
      </c>
      <c r="B99" s="32">
        <v>509745</v>
      </c>
      <c r="C99" s="32">
        <v>974501</v>
      </c>
      <c r="D99" s="77" t="s">
        <v>116</v>
      </c>
      <c r="E99" s="204"/>
    </row>
    <row r="100" spans="1:5" ht="45" x14ac:dyDescent="0.25">
      <c r="A100" s="32">
        <v>91</v>
      </c>
      <c r="B100" s="32">
        <v>509901</v>
      </c>
      <c r="C100" s="32">
        <v>990101</v>
      </c>
      <c r="D100" s="77" t="s">
        <v>5</v>
      </c>
      <c r="E100" s="204"/>
    </row>
    <row r="101" spans="1:5" ht="49.5" customHeight="1" x14ac:dyDescent="0.25">
      <c r="A101" s="32">
        <v>92</v>
      </c>
      <c r="B101" s="32">
        <v>509902</v>
      </c>
      <c r="C101" s="32">
        <v>990201</v>
      </c>
      <c r="D101" s="77" t="s">
        <v>592</v>
      </c>
      <c r="E101" s="204" t="s">
        <v>586</v>
      </c>
    </row>
    <row r="102" spans="1:5" ht="30" x14ac:dyDescent="0.25">
      <c r="A102" s="32">
        <v>93</v>
      </c>
      <c r="B102" s="32">
        <v>509905</v>
      </c>
      <c r="C102" s="32">
        <v>990501</v>
      </c>
      <c r="D102" s="77" t="s">
        <v>40</v>
      </c>
      <c r="E102" s="204"/>
    </row>
    <row r="103" spans="1:5" ht="38.25" x14ac:dyDescent="0.25">
      <c r="A103" s="32">
        <v>94</v>
      </c>
      <c r="B103" s="32">
        <v>509907</v>
      </c>
      <c r="C103" s="32">
        <v>990701</v>
      </c>
      <c r="D103" s="34" t="s">
        <v>229</v>
      </c>
      <c r="E103" s="204"/>
    </row>
    <row r="104" spans="1:5" ht="30" x14ac:dyDescent="0.25">
      <c r="A104" s="32">
        <v>95</v>
      </c>
      <c r="B104" s="32">
        <v>509909</v>
      </c>
      <c r="C104" s="32">
        <v>990901</v>
      </c>
      <c r="D104" s="77" t="s">
        <v>8</v>
      </c>
      <c r="E104" s="204" t="s">
        <v>586</v>
      </c>
    </row>
    <row r="105" spans="1:5" x14ac:dyDescent="0.25">
      <c r="A105" s="32">
        <v>96</v>
      </c>
      <c r="B105" s="32">
        <v>509644</v>
      </c>
      <c r="C105" s="32">
        <v>960901</v>
      </c>
      <c r="D105" s="77" t="s">
        <v>117</v>
      </c>
      <c r="E105" s="204" t="s">
        <v>586</v>
      </c>
    </row>
    <row r="106" spans="1:5" x14ac:dyDescent="0.25">
      <c r="A106" s="32">
        <v>97</v>
      </c>
      <c r="B106" s="32">
        <v>509613</v>
      </c>
      <c r="C106" s="32">
        <v>961301</v>
      </c>
      <c r="D106" s="77" t="s">
        <v>118</v>
      </c>
      <c r="E106" s="204" t="s">
        <v>586</v>
      </c>
    </row>
    <row r="107" spans="1:5" x14ac:dyDescent="0.25">
      <c r="A107" s="32">
        <v>98</v>
      </c>
      <c r="B107" s="32">
        <v>509633</v>
      </c>
      <c r="C107" s="32">
        <v>963301</v>
      </c>
      <c r="D107" s="77" t="s">
        <v>4</v>
      </c>
      <c r="E107" s="204" t="s">
        <v>586</v>
      </c>
    </row>
    <row r="108" spans="1:5" x14ac:dyDescent="0.25">
      <c r="A108" s="32">
        <v>99</v>
      </c>
      <c r="B108" s="32">
        <v>509639</v>
      </c>
      <c r="C108" s="32">
        <v>963901</v>
      </c>
      <c r="D108" s="77" t="s">
        <v>78</v>
      </c>
      <c r="E108" s="204"/>
    </row>
    <row r="109" spans="1:5" x14ac:dyDescent="0.25">
      <c r="A109" s="32">
        <v>100</v>
      </c>
      <c r="B109" s="32">
        <v>509649</v>
      </c>
      <c r="C109" s="32">
        <v>964501</v>
      </c>
      <c r="D109" s="77" t="s">
        <v>119</v>
      </c>
      <c r="E109" s="204" t="s">
        <v>586</v>
      </c>
    </row>
    <row r="110" spans="1:5" x14ac:dyDescent="0.25">
      <c r="A110" s="32">
        <v>101</v>
      </c>
      <c r="B110" s="32">
        <v>509654</v>
      </c>
      <c r="C110" s="32">
        <v>965401</v>
      </c>
      <c r="D110" s="77" t="s">
        <v>120</v>
      </c>
      <c r="E110" s="204" t="s">
        <v>586</v>
      </c>
    </row>
    <row r="111" spans="1:5" ht="30" x14ac:dyDescent="0.25">
      <c r="A111" s="32">
        <v>102</v>
      </c>
      <c r="B111" s="32">
        <v>509655</v>
      </c>
      <c r="C111" s="32">
        <v>965501</v>
      </c>
      <c r="D111" s="77" t="s">
        <v>121</v>
      </c>
      <c r="E111" s="204" t="s">
        <v>586</v>
      </c>
    </row>
    <row r="112" spans="1:5" x14ac:dyDescent="0.25">
      <c r="A112" s="32">
        <v>103</v>
      </c>
      <c r="B112" s="32">
        <v>509686</v>
      </c>
      <c r="C112" s="32">
        <v>968701</v>
      </c>
      <c r="D112" s="77" t="s">
        <v>122</v>
      </c>
      <c r="E112" s="204" t="s">
        <v>586</v>
      </c>
    </row>
    <row r="113" spans="1:5" x14ac:dyDescent="0.25">
      <c r="A113" s="32">
        <v>104</v>
      </c>
      <c r="B113" s="32">
        <v>509687</v>
      </c>
      <c r="C113" s="32">
        <v>968801</v>
      </c>
      <c r="D113" s="77" t="s">
        <v>123</v>
      </c>
      <c r="E113" s="204" t="s">
        <v>586</v>
      </c>
    </row>
    <row r="114" spans="1:5" x14ac:dyDescent="0.25">
      <c r="A114" s="32">
        <v>105</v>
      </c>
      <c r="B114" s="32">
        <v>509688</v>
      </c>
      <c r="C114" s="32">
        <v>968901</v>
      </c>
      <c r="D114" s="77" t="s">
        <v>124</v>
      </c>
      <c r="E114" s="204" t="s">
        <v>586</v>
      </c>
    </row>
    <row r="115" spans="1:5" x14ac:dyDescent="0.25">
      <c r="A115" s="32">
        <v>106</v>
      </c>
      <c r="B115" s="32">
        <v>509695</v>
      </c>
      <c r="C115" s="32">
        <v>969501</v>
      </c>
      <c r="D115" s="77" t="s">
        <v>125</v>
      </c>
      <c r="E115" s="204" t="s">
        <v>586</v>
      </c>
    </row>
    <row r="116" spans="1:5" x14ac:dyDescent="0.25">
      <c r="A116" s="32">
        <v>107</v>
      </c>
      <c r="B116" s="32">
        <v>509718</v>
      </c>
      <c r="C116" s="32">
        <v>971801</v>
      </c>
      <c r="D116" s="77" t="s">
        <v>126</v>
      </c>
      <c r="E116" s="204" t="s">
        <v>586</v>
      </c>
    </row>
    <row r="117" spans="1:5" ht="30" x14ac:dyDescent="0.25">
      <c r="A117" s="32">
        <v>108</v>
      </c>
      <c r="B117" s="32">
        <v>503134</v>
      </c>
      <c r="C117" s="32">
        <v>313401</v>
      </c>
      <c r="D117" s="92" t="s">
        <v>199</v>
      </c>
      <c r="E117" s="204"/>
    </row>
    <row r="118" spans="1:5" ht="25.5" x14ac:dyDescent="0.25">
      <c r="A118" s="32">
        <v>109</v>
      </c>
      <c r="B118" s="43">
        <v>508804</v>
      </c>
      <c r="C118" s="43">
        <v>880401</v>
      </c>
      <c r="D118" s="67" t="s">
        <v>207</v>
      </c>
      <c r="E118" s="204"/>
    </row>
    <row r="119" spans="1:5" ht="25.5" x14ac:dyDescent="0.25">
      <c r="A119" s="32">
        <v>110</v>
      </c>
      <c r="B119" s="43">
        <v>508805</v>
      </c>
      <c r="C119" s="43">
        <v>880501</v>
      </c>
      <c r="D119" s="34" t="s">
        <v>228</v>
      </c>
      <c r="E119" s="204"/>
    </row>
    <row r="120" spans="1:5" ht="38.25" x14ac:dyDescent="0.25">
      <c r="A120" s="32">
        <v>111</v>
      </c>
      <c r="B120" s="43">
        <v>508908</v>
      </c>
      <c r="C120" s="43">
        <v>890901</v>
      </c>
      <c r="D120" s="67" t="s">
        <v>3</v>
      </c>
      <c r="E120" s="204"/>
    </row>
    <row r="121" spans="1:5" x14ac:dyDescent="0.25">
      <c r="A121" s="32">
        <v>112</v>
      </c>
      <c r="B121" s="43">
        <v>509671</v>
      </c>
      <c r="C121" s="47">
        <v>967001</v>
      </c>
      <c r="D121" s="128" t="s">
        <v>227</v>
      </c>
      <c r="E121" s="204" t="s">
        <v>586</v>
      </c>
    </row>
    <row r="122" spans="1:5" x14ac:dyDescent="0.25">
      <c r="A122" s="32">
        <v>113</v>
      </c>
      <c r="B122" s="115">
        <v>504404</v>
      </c>
      <c r="C122" s="203">
        <v>440103</v>
      </c>
      <c r="D122" s="128" t="s">
        <v>231</v>
      </c>
      <c r="E122" s="204"/>
    </row>
    <row r="123" spans="1:5" x14ac:dyDescent="0.25">
      <c r="A123" s="32">
        <v>114</v>
      </c>
      <c r="B123" s="115">
        <v>507307</v>
      </c>
      <c r="C123" s="203">
        <v>977901</v>
      </c>
      <c r="D123" s="128" t="s">
        <v>236</v>
      </c>
      <c r="E123" s="204"/>
    </row>
    <row r="124" spans="1:5" x14ac:dyDescent="0.25">
      <c r="A124" s="32">
        <v>115</v>
      </c>
      <c r="B124" s="115">
        <v>501005</v>
      </c>
      <c r="C124" s="8">
        <v>100501</v>
      </c>
      <c r="D124" s="128" t="s">
        <v>237</v>
      </c>
      <c r="E124" s="204" t="s">
        <v>586</v>
      </c>
    </row>
    <row r="125" spans="1:5" x14ac:dyDescent="0.25">
      <c r="A125" s="32">
        <v>116</v>
      </c>
      <c r="B125" s="115">
        <v>507335</v>
      </c>
      <c r="C125" s="47">
        <v>979201</v>
      </c>
      <c r="D125" s="128" t="s">
        <v>238</v>
      </c>
      <c r="E125" s="204" t="s">
        <v>586</v>
      </c>
    </row>
    <row r="126" spans="1:5" ht="30" x14ac:dyDescent="0.25">
      <c r="A126" s="32">
        <v>117</v>
      </c>
      <c r="B126" s="32">
        <v>503126</v>
      </c>
      <c r="C126" s="32">
        <v>312801</v>
      </c>
      <c r="D126" s="77" t="s">
        <v>239</v>
      </c>
      <c r="E126" s="204" t="s">
        <v>586</v>
      </c>
    </row>
    <row r="127" spans="1:5" x14ac:dyDescent="0.25">
      <c r="A127" s="32">
        <v>118</v>
      </c>
      <c r="B127" s="43">
        <v>507341</v>
      </c>
      <c r="C127" s="5">
        <v>313601</v>
      </c>
      <c r="D127" s="128" t="s">
        <v>444</v>
      </c>
      <c r="E127" s="204"/>
    </row>
    <row r="128" spans="1:5" x14ac:dyDescent="0.25">
      <c r="A128" s="32">
        <v>119</v>
      </c>
      <c r="B128" s="43">
        <v>501006</v>
      </c>
      <c r="C128" s="5">
        <v>100601</v>
      </c>
      <c r="D128" s="128" t="s">
        <v>264</v>
      </c>
      <c r="E128" s="204"/>
    </row>
    <row r="129" spans="1:5" ht="25.5" x14ac:dyDescent="0.25">
      <c r="A129" s="32">
        <v>120</v>
      </c>
      <c r="B129" s="43">
        <v>500041</v>
      </c>
      <c r="C129" s="5">
        <v>263701</v>
      </c>
      <c r="D129" s="128" t="s">
        <v>267</v>
      </c>
      <c r="E129" s="204"/>
    </row>
    <row r="130" spans="1:5" x14ac:dyDescent="0.25">
      <c r="A130" s="32">
        <v>121</v>
      </c>
      <c r="B130" s="43">
        <v>505416</v>
      </c>
      <c r="C130" s="5">
        <v>541701</v>
      </c>
      <c r="D130" s="128" t="s">
        <v>270</v>
      </c>
      <c r="E130" s="204"/>
    </row>
    <row r="131" spans="1:5" x14ac:dyDescent="0.25">
      <c r="A131" s="32">
        <v>122</v>
      </c>
      <c r="B131" s="43">
        <v>509303</v>
      </c>
      <c r="C131" s="5">
        <v>980801</v>
      </c>
      <c r="D131" s="128" t="s">
        <v>271</v>
      </c>
      <c r="E131" s="204"/>
    </row>
    <row r="132" spans="1:5" x14ac:dyDescent="0.25">
      <c r="A132" s="32">
        <v>123</v>
      </c>
      <c r="B132" s="43">
        <v>500132</v>
      </c>
      <c r="C132" s="5">
        <v>992901</v>
      </c>
      <c r="D132" s="127" t="s">
        <v>1305</v>
      </c>
      <c r="E132" s="204"/>
    </row>
    <row r="133" spans="1:5" x14ac:dyDescent="0.25">
      <c r="A133" s="32">
        <v>124</v>
      </c>
      <c r="B133" s="43">
        <v>501003</v>
      </c>
      <c r="C133" s="38">
        <v>100301</v>
      </c>
      <c r="D133" s="39" t="s">
        <v>16</v>
      </c>
      <c r="E133" s="204"/>
    </row>
    <row r="134" spans="1:5" x14ac:dyDescent="0.25">
      <c r="A134" s="32">
        <v>125</v>
      </c>
      <c r="B134" s="43">
        <v>500119</v>
      </c>
      <c r="C134" s="38">
        <v>992401</v>
      </c>
      <c r="D134" s="39" t="s">
        <v>589</v>
      </c>
      <c r="E134" s="206"/>
    </row>
    <row r="135" spans="1:5" x14ac:dyDescent="0.25">
      <c r="A135" s="32">
        <v>126</v>
      </c>
      <c r="B135" s="43">
        <v>503624</v>
      </c>
      <c r="C135" s="38">
        <v>362701</v>
      </c>
      <c r="D135" s="39" t="s">
        <v>1308</v>
      </c>
      <c r="E135" s="206"/>
    </row>
    <row r="136" spans="1:5" x14ac:dyDescent="0.25">
      <c r="A136" s="32">
        <v>127</v>
      </c>
      <c r="B136" s="43">
        <v>500134</v>
      </c>
      <c r="C136" s="38">
        <v>283401</v>
      </c>
      <c r="D136" s="39" t="s">
        <v>597</v>
      </c>
      <c r="E136" s="206"/>
    </row>
    <row r="137" spans="1:5" x14ac:dyDescent="0.25">
      <c r="A137" s="32">
        <v>128</v>
      </c>
      <c r="B137" s="43">
        <v>507345</v>
      </c>
      <c r="C137" s="38">
        <v>993801</v>
      </c>
      <c r="D137" s="39" t="s">
        <v>1286</v>
      </c>
      <c r="E137" s="204" t="s">
        <v>586</v>
      </c>
    </row>
    <row r="138" spans="1:5" x14ac:dyDescent="0.25">
      <c r="A138" s="32">
        <v>129</v>
      </c>
      <c r="B138" s="43">
        <v>500148</v>
      </c>
      <c r="C138" s="38" t="s">
        <v>1294</v>
      </c>
      <c r="D138" s="39" t="s">
        <v>627</v>
      </c>
      <c r="E138" s="206"/>
    </row>
    <row r="139" spans="1:5" x14ac:dyDescent="0.25">
      <c r="A139" s="32">
        <v>130</v>
      </c>
      <c r="B139" s="43">
        <v>509775</v>
      </c>
      <c r="C139" s="38">
        <v>993601</v>
      </c>
      <c r="D139" s="39" t="s">
        <v>1287</v>
      </c>
      <c r="E139" s="204" t="s">
        <v>586</v>
      </c>
    </row>
    <row r="140" spans="1:5" x14ac:dyDescent="0.25">
      <c r="A140" s="32">
        <v>131</v>
      </c>
      <c r="B140" s="123">
        <v>500155</v>
      </c>
      <c r="C140" s="123">
        <v>994101</v>
      </c>
      <c r="D140" s="127" t="s">
        <v>1296</v>
      </c>
      <c r="E140" s="206"/>
    </row>
    <row r="141" spans="1:5" x14ac:dyDescent="0.25">
      <c r="A141" s="32">
        <v>132</v>
      </c>
      <c r="B141" s="123">
        <v>509673</v>
      </c>
      <c r="C141" s="123">
        <v>967201</v>
      </c>
      <c r="D141" s="127" t="s">
        <v>1304</v>
      </c>
      <c r="E141" s="204" t="s">
        <v>586</v>
      </c>
    </row>
    <row r="142" spans="1:5" ht="38.25" x14ac:dyDescent="0.25">
      <c r="A142" s="32">
        <v>133</v>
      </c>
      <c r="B142" s="37">
        <v>508906</v>
      </c>
      <c r="C142" s="38">
        <v>890701</v>
      </c>
      <c r="D142" s="85" t="s">
        <v>109</v>
      </c>
      <c r="E142" s="206"/>
    </row>
    <row r="143" spans="1:5" x14ac:dyDescent="0.25">
      <c r="A143" s="184"/>
      <c r="B143" s="217"/>
      <c r="C143" s="217"/>
      <c r="D143" s="218"/>
    </row>
    <row r="144" spans="1:5" ht="33" customHeight="1" x14ac:dyDescent="0.25">
      <c r="A144" s="272" t="s">
        <v>54</v>
      </c>
      <c r="B144" s="272"/>
      <c r="C144" s="272"/>
      <c r="D144" s="272"/>
    </row>
    <row r="145" spans="1:5" ht="51" x14ac:dyDescent="0.25">
      <c r="A145" s="195" t="s">
        <v>23</v>
      </c>
      <c r="B145" s="195" t="s">
        <v>52</v>
      </c>
      <c r="C145" s="195" t="s">
        <v>9</v>
      </c>
      <c r="D145" s="195" t="s">
        <v>10</v>
      </c>
      <c r="E145" s="195" t="s">
        <v>594</v>
      </c>
    </row>
    <row r="146" spans="1:5" ht="25.5" x14ac:dyDescent="0.25">
      <c r="A146" s="32">
        <v>1</v>
      </c>
      <c r="B146" s="43">
        <v>508807</v>
      </c>
      <c r="C146" s="220">
        <v>880705</v>
      </c>
      <c r="D146" s="67" t="s">
        <v>1301</v>
      </c>
      <c r="E146" s="206"/>
    </row>
    <row r="147" spans="1:5" ht="25.5" x14ac:dyDescent="0.25">
      <c r="A147" s="32">
        <v>2</v>
      </c>
      <c r="B147" s="8">
        <v>500068</v>
      </c>
      <c r="C147" s="8">
        <v>580401</v>
      </c>
      <c r="D147" s="39" t="s">
        <v>617</v>
      </c>
      <c r="E147" s="206"/>
    </row>
  </sheetData>
  <autoFilter ref="A10:G141" xr:uid="{00000000-0009-0000-0000-000008000000}"/>
  <mergeCells count="2">
    <mergeCell ref="A144:D144"/>
    <mergeCell ref="A8:E8"/>
  </mergeCells>
  <conditionalFormatting sqref="B140:C140 B143:C143">
    <cfRule type="duplicateValues" dxfId="8" priority="3"/>
  </conditionalFormatting>
  <conditionalFormatting sqref="B141:C141">
    <cfRule type="duplicateValues" dxfId="7" priority="2"/>
  </conditionalFormatting>
  <conditionalFormatting sqref="B142:C142">
    <cfRule type="duplicateValues" dxfId="6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Пр182</vt:lpstr>
      <vt:lpstr>1а.1 МО Полный п-к Пр179</vt:lpstr>
      <vt:lpstr>1б МО АПП без прикреп Пр181</vt:lpstr>
      <vt:lpstr>прил.1в КДЦ Пр179</vt:lpstr>
      <vt:lpstr>Прил. 1д Фапы Пр182</vt:lpstr>
      <vt:lpstr>Прил. 1е (&lt;50 тыс.) Пр179</vt:lpstr>
      <vt:lpstr>2а_МО_КС_КПУС_Пр 182</vt:lpstr>
      <vt:lpstr>2б_МО_ВМП_Пр 182</vt:lpstr>
      <vt:lpstr>3_МО_ДС _Пр 181</vt:lpstr>
      <vt:lpstr>3а_Диализ Пр 171</vt:lpstr>
      <vt:lpstr>4_МО_СМП_Пр172</vt:lpstr>
      <vt:lpstr>'1б МО АПП без прикреп Пр181'!Заголовки_для_печати</vt:lpstr>
      <vt:lpstr>'3_МО_ДС _Пр 181'!Заголовки_для_печати</vt:lpstr>
      <vt:lpstr>'Прил. 1е (&lt;50 тыс.) Пр179'!Заголовки_для_печати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2025-12-28T09:58:01Z</dcterms:modified>
</cp:coreProperties>
</file>